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ee0486c6dc49583e/Participaciones Municipales/2024/5.0Publicaciones/MENSUALES Y TRIMESTRALES/"/>
    </mc:Choice>
  </mc:AlternateContent>
  <xr:revisionPtr revIDLastSave="1" documentId="13_ncr:1_{D75B0776-E03A-41AC-A51B-D5E1B5561C24}" xr6:coauthVersionLast="47" xr6:coauthVersionMax="47" xr10:uidLastSave="{8C166D07-8FEC-4D9B-969A-53E96A546368}"/>
  <bookViews>
    <workbookView xWindow="20370" yWindow="-120" windowWidth="20730" windowHeight="11040" xr2:uid="{00000000-000D-0000-FFFF-FFFF00000000}"/>
  </bookViews>
  <sheets>
    <sheet name="ENERO-MARZO 24" sheetId="9" r:id="rId1"/>
    <sheet name="ENERO 2024" sheetId="8" r:id="rId2"/>
    <sheet name="FEBRERO 2024" sheetId="7" r:id="rId3"/>
    <sheet name="MARZO 2024" sheetId="4" r:id="rId4"/>
  </sheets>
  <definedNames>
    <definedName name="_xlnm._FilterDatabase" localSheetId="1" hidden="1">'ENERO 2024'!$A$6:$H$6</definedName>
    <definedName name="_xlnm._FilterDatabase" localSheetId="0" hidden="1">'ENERO-MARZO 24'!$K$6:$L$576</definedName>
    <definedName name="_xlnm._FilterDatabase" localSheetId="2" hidden="1">'FEBRERO 2024'!$A$6:$H$576</definedName>
    <definedName name="_xlnm._FilterDatabase" localSheetId="3" hidden="1">'MARZO 2024'!$A$6:$H$576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9" l="1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211" i="9"/>
  <c r="D212" i="9"/>
  <c r="D213" i="9"/>
  <c r="D214" i="9"/>
  <c r="D215" i="9"/>
  <c r="D216" i="9"/>
  <c r="D217" i="9"/>
  <c r="D218" i="9"/>
  <c r="D219" i="9"/>
  <c r="D220" i="9"/>
  <c r="D221" i="9"/>
  <c r="D222" i="9"/>
  <c r="D223" i="9"/>
  <c r="D224" i="9"/>
  <c r="D225" i="9"/>
  <c r="D226" i="9"/>
  <c r="D227" i="9"/>
  <c r="D228" i="9"/>
  <c r="D229" i="9"/>
  <c r="D230" i="9"/>
  <c r="D231" i="9"/>
  <c r="D232" i="9"/>
  <c r="D233" i="9"/>
  <c r="D234" i="9"/>
  <c r="D235" i="9"/>
  <c r="D236" i="9"/>
  <c r="D237" i="9"/>
  <c r="D238" i="9"/>
  <c r="D239" i="9"/>
  <c r="D240" i="9"/>
  <c r="D241" i="9"/>
  <c r="D242" i="9"/>
  <c r="D243" i="9"/>
  <c r="D244" i="9"/>
  <c r="D245" i="9"/>
  <c r="D246" i="9"/>
  <c r="D247" i="9"/>
  <c r="D248" i="9"/>
  <c r="D249" i="9"/>
  <c r="D250" i="9"/>
  <c r="D251" i="9"/>
  <c r="D252" i="9"/>
  <c r="D253" i="9"/>
  <c r="D254" i="9"/>
  <c r="D255" i="9"/>
  <c r="D256" i="9"/>
  <c r="D257" i="9"/>
  <c r="D258" i="9"/>
  <c r="D259" i="9"/>
  <c r="D260" i="9"/>
  <c r="D261" i="9"/>
  <c r="D262" i="9"/>
  <c r="D263" i="9"/>
  <c r="D264" i="9"/>
  <c r="D265" i="9"/>
  <c r="D266" i="9"/>
  <c r="D267" i="9"/>
  <c r="D268" i="9"/>
  <c r="D269" i="9"/>
  <c r="D270" i="9"/>
  <c r="D271" i="9"/>
  <c r="D272" i="9"/>
  <c r="D273" i="9"/>
  <c r="D274" i="9"/>
  <c r="D275" i="9"/>
  <c r="D276" i="9"/>
  <c r="D277" i="9"/>
  <c r="D278" i="9"/>
  <c r="D279" i="9"/>
  <c r="D280" i="9"/>
  <c r="D281" i="9"/>
  <c r="D282" i="9"/>
  <c r="D283" i="9"/>
  <c r="D284" i="9"/>
  <c r="D285" i="9"/>
  <c r="D286" i="9"/>
  <c r="D287" i="9"/>
  <c r="D288" i="9"/>
  <c r="D289" i="9"/>
  <c r="D290" i="9"/>
  <c r="D291" i="9"/>
  <c r="D292" i="9"/>
  <c r="D293" i="9"/>
  <c r="D294" i="9"/>
  <c r="D295" i="9"/>
  <c r="D296" i="9"/>
  <c r="D297" i="9"/>
  <c r="D298" i="9"/>
  <c r="D299" i="9"/>
  <c r="D300" i="9"/>
  <c r="D301" i="9"/>
  <c r="D302" i="9"/>
  <c r="D303" i="9"/>
  <c r="D304" i="9"/>
  <c r="D305" i="9"/>
  <c r="D306" i="9"/>
  <c r="D307" i="9"/>
  <c r="D308" i="9"/>
  <c r="D309" i="9"/>
  <c r="D310" i="9"/>
  <c r="D311" i="9"/>
  <c r="D312" i="9"/>
  <c r="D313" i="9"/>
  <c r="D314" i="9"/>
  <c r="D315" i="9"/>
  <c r="D316" i="9"/>
  <c r="D317" i="9"/>
  <c r="D318" i="9"/>
  <c r="D319" i="9"/>
  <c r="D320" i="9"/>
  <c r="D321" i="9"/>
  <c r="D322" i="9"/>
  <c r="D323" i="9"/>
  <c r="D324" i="9"/>
  <c r="D325" i="9"/>
  <c r="D326" i="9"/>
  <c r="D327" i="9"/>
  <c r="D328" i="9"/>
  <c r="D329" i="9"/>
  <c r="D330" i="9"/>
  <c r="D331" i="9"/>
  <c r="D332" i="9"/>
  <c r="D333" i="9"/>
  <c r="D334" i="9"/>
  <c r="D335" i="9"/>
  <c r="D336" i="9"/>
  <c r="D337" i="9"/>
  <c r="D338" i="9"/>
  <c r="D339" i="9"/>
  <c r="D340" i="9"/>
  <c r="D341" i="9"/>
  <c r="D342" i="9"/>
  <c r="D343" i="9"/>
  <c r="D344" i="9"/>
  <c r="D345" i="9"/>
  <c r="D346" i="9"/>
  <c r="D347" i="9"/>
  <c r="D348" i="9"/>
  <c r="D349" i="9"/>
  <c r="D350" i="9"/>
  <c r="D351" i="9"/>
  <c r="D352" i="9"/>
  <c r="D353" i="9"/>
  <c r="D354" i="9"/>
  <c r="D355" i="9"/>
  <c r="D356" i="9"/>
  <c r="D357" i="9"/>
  <c r="D358" i="9"/>
  <c r="D359" i="9"/>
  <c r="D360" i="9"/>
  <c r="D361" i="9"/>
  <c r="D362" i="9"/>
  <c r="D363" i="9"/>
  <c r="D364" i="9"/>
  <c r="D365" i="9"/>
  <c r="D366" i="9"/>
  <c r="D367" i="9"/>
  <c r="D368" i="9"/>
  <c r="D369" i="9"/>
  <c r="D370" i="9"/>
  <c r="D371" i="9"/>
  <c r="D372" i="9"/>
  <c r="D373" i="9"/>
  <c r="D374" i="9"/>
  <c r="D375" i="9"/>
  <c r="D376" i="9"/>
  <c r="D377" i="9"/>
  <c r="D378" i="9"/>
  <c r="D379" i="9"/>
  <c r="D380" i="9"/>
  <c r="D381" i="9"/>
  <c r="D382" i="9"/>
  <c r="D383" i="9"/>
  <c r="D384" i="9"/>
  <c r="D385" i="9"/>
  <c r="D386" i="9"/>
  <c r="D387" i="9"/>
  <c r="D388" i="9"/>
  <c r="D389" i="9"/>
  <c r="D390" i="9"/>
  <c r="D391" i="9"/>
  <c r="D392" i="9"/>
  <c r="D393" i="9"/>
  <c r="D394" i="9"/>
  <c r="D395" i="9"/>
  <c r="D396" i="9"/>
  <c r="D397" i="9"/>
  <c r="D398" i="9"/>
  <c r="D399" i="9"/>
  <c r="D400" i="9"/>
  <c r="D401" i="9"/>
  <c r="D402" i="9"/>
  <c r="D403" i="9"/>
  <c r="D404" i="9"/>
  <c r="D405" i="9"/>
  <c r="D406" i="9"/>
  <c r="D407" i="9"/>
  <c r="D408" i="9"/>
  <c r="D409" i="9"/>
  <c r="D410" i="9"/>
  <c r="D411" i="9"/>
  <c r="D412" i="9"/>
  <c r="D413" i="9"/>
  <c r="D414" i="9"/>
  <c r="D415" i="9"/>
  <c r="D416" i="9"/>
  <c r="D417" i="9"/>
  <c r="D418" i="9"/>
  <c r="D419" i="9"/>
  <c r="D420" i="9"/>
  <c r="D421" i="9"/>
  <c r="D422" i="9"/>
  <c r="D423" i="9"/>
  <c r="D424" i="9"/>
  <c r="D425" i="9"/>
  <c r="D426" i="9"/>
  <c r="D427" i="9"/>
  <c r="D428" i="9"/>
  <c r="D429" i="9"/>
  <c r="D430" i="9"/>
  <c r="D431" i="9"/>
  <c r="D432" i="9"/>
  <c r="D433" i="9"/>
  <c r="D434" i="9"/>
  <c r="D435" i="9"/>
  <c r="D436" i="9"/>
  <c r="D437" i="9"/>
  <c r="D438" i="9"/>
  <c r="D439" i="9"/>
  <c r="D440" i="9"/>
  <c r="D441" i="9"/>
  <c r="D442" i="9"/>
  <c r="D443" i="9"/>
  <c r="D444" i="9"/>
  <c r="D445" i="9"/>
  <c r="D446" i="9"/>
  <c r="D447" i="9"/>
  <c r="D448" i="9"/>
  <c r="D449" i="9"/>
  <c r="D450" i="9"/>
  <c r="D451" i="9"/>
  <c r="D452" i="9"/>
  <c r="D453" i="9"/>
  <c r="D454" i="9"/>
  <c r="D455" i="9"/>
  <c r="D456" i="9"/>
  <c r="D457" i="9"/>
  <c r="D458" i="9"/>
  <c r="D459" i="9"/>
  <c r="D460" i="9"/>
  <c r="D461" i="9"/>
  <c r="D462" i="9"/>
  <c r="D463" i="9"/>
  <c r="D464" i="9"/>
  <c r="D465" i="9"/>
  <c r="D466" i="9"/>
  <c r="D467" i="9"/>
  <c r="D468" i="9"/>
  <c r="D469" i="9"/>
  <c r="D470" i="9"/>
  <c r="D471" i="9"/>
  <c r="D472" i="9"/>
  <c r="D473" i="9"/>
  <c r="D474" i="9"/>
  <c r="D475" i="9"/>
  <c r="D476" i="9"/>
  <c r="D477" i="9"/>
  <c r="D478" i="9"/>
  <c r="D479" i="9"/>
  <c r="D480" i="9"/>
  <c r="D481" i="9"/>
  <c r="D482" i="9"/>
  <c r="D483" i="9"/>
  <c r="D484" i="9"/>
  <c r="D485" i="9"/>
  <c r="D486" i="9"/>
  <c r="D487" i="9"/>
  <c r="D488" i="9"/>
  <c r="D489" i="9"/>
  <c r="D490" i="9"/>
  <c r="D491" i="9"/>
  <c r="D492" i="9"/>
  <c r="D493" i="9"/>
  <c r="D494" i="9"/>
  <c r="D495" i="9"/>
  <c r="D496" i="9"/>
  <c r="D497" i="9"/>
  <c r="D498" i="9"/>
  <c r="D499" i="9"/>
  <c r="D500" i="9"/>
  <c r="D501" i="9"/>
  <c r="D502" i="9"/>
  <c r="D503" i="9"/>
  <c r="D504" i="9"/>
  <c r="D505" i="9"/>
  <c r="D506" i="9"/>
  <c r="D507" i="9"/>
  <c r="D508" i="9"/>
  <c r="D509" i="9"/>
  <c r="D510" i="9"/>
  <c r="D511" i="9"/>
  <c r="D512" i="9"/>
  <c r="D513" i="9"/>
  <c r="D514" i="9"/>
  <c r="D515" i="9"/>
  <c r="D516" i="9"/>
  <c r="D517" i="9"/>
  <c r="D518" i="9"/>
  <c r="D519" i="9"/>
  <c r="D520" i="9"/>
  <c r="D521" i="9"/>
  <c r="D522" i="9"/>
  <c r="D523" i="9"/>
  <c r="D524" i="9"/>
  <c r="D525" i="9"/>
  <c r="D526" i="9"/>
  <c r="D527" i="9"/>
  <c r="D528" i="9"/>
  <c r="D529" i="9"/>
  <c r="D530" i="9"/>
  <c r="D531" i="9"/>
  <c r="D532" i="9"/>
  <c r="D533" i="9"/>
  <c r="D534" i="9"/>
  <c r="D535" i="9"/>
  <c r="D536" i="9"/>
  <c r="D537" i="9"/>
  <c r="D538" i="9"/>
  <c r="D539" i="9"/>
  <c r="D540" i="9"/>
  <c r="D541" i="9"/>
  <c r="D542" i="9"/>
  <c r="D543" i="9"/>
  <c r="D544" i="9"/>
  <c r="D545" i="9"/>
  <c r="D546" i="9"/>
  <c r="D547" i="9"/>
  <c r="D548" i="9"/>
  <c r="D549" i="9"/>
  <c r="D550" i="9"/>
  <c r="D551" i="9"/>
  <c r="D552" i="9"/>
  <c r="D553" i="9"/>
  <c r="D554" i="9"/>
  <c r="D555" i="9"/>
  <c r="D556" i="9"/>
  <c r="D557" i="9"/>
  <c r="D558" i="9"/>
  <c r="D559" i="9"/>
  <c r="D560" i="9"/>
  <c r="D561" i="9"/>
  <c r="D562" i="9"/>
  <c r="D563" i="9"/>
  <c r="D564" i="9"/>
  <c r="D565" i="9"/>
  <c r="D566" i="9"/>
  <c r="D567" i="9"/>
  <c r="D568" i="9"/>
  <c r="D569" i="9"/>
  <c r="D570" i="9"/>
  <c r="D571" i="9"/>
  <c r="D572" i="9"/>
  <c r="D573" i="9"/>
  <c r="D574" i="9"/>
  <c r="D575" i="9"/>
  <c r="D576" i="9"/>
  <c r="D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C551" i="9"/>
  <c r="C552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7" i="9"/>
  <c r="E7" i="7" l="1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E377" i="7"/>
  <c r="E378" i="7"/>
  <c r="E379" i="7"/>
  <c r="E380" i="7"/>
  <c r="E381" i="7"/>
  <c r="E382" i="7"/>
  <c r="E383" i="7"/>
  <c r="E384" i="7"/>
  <c r="E385" i="7"/>
  <c r="E386" i="7"/>
  <c r="E387" i="7"/>
  <c r="E388" i="7"/>
  <c r="E389" i="7"/>
  <c r="E390" i="7"/>
  <c r="E391" i="7"/>
  <c r="E392" i="7"/>
  <c r="E393" i="7"/>
  <c r="E394" i="7"/>
  <c r="E395" i="7"/>
  <c r="E396" i="7"/>
  <c r="E397" i="7"/>
  <c r="E398" i="7"/>
  <c r="E399" i="7"/>
  <c r="E400" i="7"/>
  <c r="E401" i="7"/>
  <c r="E402" i="7"/>
  <c r="E403" i="7"/>
  <c r="E404" i="7"/>
  <c r="E405" i="7"/>
  <c r="E406" i="7"/>
  <c r="E407" i="7"/>
  <c r="E408" i="7"/>
  <c r="E409" i="7"/>
  <c r="E410" i="7"/>
  <c r="E411" i="7"/>
  <c r="E412" i="7"/>
  <c r="E413" i="7"/>
  <c r="E414" i="7"/>
  <c r="E415" i="7"/>
  <c r="E416" i="7"/>
  <c r="E417" i="7"/>
  <c r="E418" i="7"/>
  <c r="E419" i="7"/>
  <c r="E420" i="7"/>
  <c r="E421" i="7"/>
  <c r="E422" i="7"/>
  <c r="E423" i="7"/>
  <c r="E424" i="7"/>
  <c r="E425" i="7"/>
  <c r="E426" i="7"/>
  <c r="E427" i="7"/>
  <c r="E428" i="7"/>
  <c r="E429" i="7"/>
  <c r="E430" i="7"/>
  <c r="E431" i="7"/>
  <c r="E432" i="7"/>
  <c r="E433" i="7"/>
  <c r="E434" i="7"/>
  <c r="E435" i="7"/>
  <c r="E436" i="7"/>
  <c r="E437" i="7"/>
  <c r="E438" i="7"/>
  <c r="E439" i="7"/>
  <c r="E440" i="7"/>
  <c r="E441" i="7"/>
  <c r="E442" i="7"/>
  <c r="E443" i="7"/>
  <c r="E444" i="7"/>
  <c r="E445" i="7"/>
  <c r="E446" i="7"/>
  <c r="E447" i="7"/>
  <c r="E448" i="7"/>
  <c r="E449" i="7"/>
  <c r="E450" i="7"/>
  <c r="E451" i="7"/>
  <c r="E452" i="7"/>
  <c r="E453" i="7"/>
  <c r="E454" i="7"/>
  <c r="E455" i="7"/>
  <c r="E456" i="7"/>
  <c r="E457" i="7"/>
  <c r="E458" i="7"/>
  <c r="E459" i="7"/>
  <c r="E460" i="7"/>
  <c r="E461" i="7"/>
  <c r="E462" i="7"/>
  <c r="E463" i="7"/>
  <c r="E464" i="7"/>
  <c r="E465" i="7"/>
  <c r="E466" i="7"/>
  <c r="E467" i="7"/>
  <c r="E468" i="7"/>
  <c r="E469" i="7"/>
  <c r="E470" i="7"/>
  <c r="E471" i="7"/>
  <c r="E472" i="7"/>
  <c r="E473" i="7"/>
  <c r="E474" i="7"/>
  <c r="E475" i="7"/>
  <c r="E476" i="7"/>
  <c r="E477" i="7"/>
  <c r="E478" i="7"/>
  <c r="E479" i="7"/>
  <c r="E480" i="7"/>
  <c r="E481" i="7"/>
  <c r="E482" i="7"/>
  <c r="E483" i="7"/>
  <c r="E484" i="7"/>
  <c r="E485" i="7"/>
  <c r="E486" i="7"/>
  <c r="E487" i="7"/>
  <c r="E488" i="7"/>
  <c r="E489" i="7"/>
  <c r="E490" i="7"/>
  <c r="E491" i="7"/>
  <c r="E492" i="7"/>
  <c r="E493" i="7"/>
  <c r="E494" i="7"/>
  <c r="E495" i="7"/>
  <c r="E496" i="7"/>
  <c r="E497" i="7"/>
  <c r="E498" i="7"/>
  <c r="E499" i="7"/>
  <c r="E500" i="7"/>
  <c r="E501" i="7"/>
  <c r="E502" i="7"/>
  <c r="E503" i="7"/>
  <c r="E504" i="7"/>
  <c r="E505" i="7"/>
  <c r="E506" i="7"/>
  <c r="E507" i="7"/>
  <c r="E508" i="7"/>
  <c r="E509" i="7"/>
  <c r="E510" i="7"/>
  <c r="E511" i="7"/>
  <c r="E512" i="7"/>
  <c r="E513" i="7"/>
  <c r="E514" i="7"/>
  <c r="E515" i="7"/>
  <c r="E516" i="7"/>
  <c r="E517" i="7"/>
  <c r="E518" i="7"/>
  <c r="E519" i="7"/>
  <c r="E520" i="7"/>
  <c r="E521" i="7"/>
  <c r="E522" i="7"/>
  <c r="E523" i="7"/>
  <c r="E524" i="7"/>
  <c r="E525" i="7"/>
  <c r="E526" i="7"/>
  <c r="E527" i="7"/>
  <c r="E528" i="7"/>
  <c r="E529" i="7"/>
  <c r="E530" i="7"/>
  <c r="E531" i="7"/>
  <c r="E532" i="7"/>
  <c r="E533" i="7"/>
  <c r="E534" i="7"/>
  <c r="E535" i="7"/>
  <c r="E536" i="7"/>
  <c r="E537" i="7"/>
  <c r="E538" i="7"/>
  <c r="E539" i="7"/>
  <c r="E540" i="7"/>
  <c r="E541" i="7"/>
  <c r="E542" i="7"/>
  <c r="E543" i="7"/>
  <c r="E544" i="7"/>
  <c r="E545" i="7"/>
  <c r="E546" i="7"/>
  <c r="E547" i="7"/>
  <c r="E548" i="7"/>
  <c r="E549" i="7"/>
  <c r="E550" i="7"/>
  <c r="E551" i="7"/>
  <c r="E552" i="7"/>
  <c r="E553" i="7"/>
  <c r="E554" i="7"/>
  <c r="E555" i="7"/>
  <c r="E556" i="7"/>
  <c r="E557" i="7"/>
  <c r="E558" i="7"/>
  <c r="E559" i="7"/>
  <c r="E560" i="7"/>
  <c r="E561" i="7"/>
  <c r="E562" i="7"/>
  <c r="E563" i="7"/>
  <c r="E564" i="7"/>
  <c r="E565" i="7"/>
  <c r="E566" i="7"/>
  <c r="E567" i="7"/>
  <c r="E568" i="7"/>
  <c r="E569" i="7"/>
  <c r="E570" i="7"/>
  <c r="E571" i="7"/>
  <c r="E572" i="7"/>
  <c r="E573" i="7"/>
  <c r="E574" i="7"/>
  <c r="E575" i="7"/>
  <c r="E576" i="7"/>
  <c r="E7" i="8" l="1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8" i="8"/>
  <c r="E169" i="8"/>
  <c r="E170" i="8"/>
  <c r="E171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199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E415" i="8"/>
  <c r="E416" i="8"/>
  <c r="E417" i="8"/>
  <c r="E418" i="8"/>
  <c r="E419" i="8"/>
  <c r="E420" i="8"/>
  <c r="E421" i="8"/>
  <c r="E422" i="8"/>
  <c r="E423" i="8"/>
  <c r="E424" i="8"/>
  <c r="E425" i="8"/>
  <c r="E426" i="8"/>
  <c r="E427" i="8"/>
  <c r="E428" i="8"/>
  <c r="E429" i="8"/>
  <c r="E430" i="8"/>
  <c r="E431" i="8"/>
  <c r="E432" i="8"/>
  <c r="E433" i="8"/>
  <c r="E434" i="8"/>
  <c r="E435" i="8"/>
  <c r="E436" i="8"/>
  <c r="E437" i="8"/>
  <c r="E438" i="8"/>
  <c r="E439" i="8"/>
  <c r="E440" i="8"/>
  <c r="E441" i="8"/>
  <c r="E442" i="8"/>
  <c r="E443" i="8"/>
  <c r="E444" i="8"/>
  <c r="E445" i="8"/>
  <c r="E446" i="8"/>
  <c r="E447" i="8"/>
  <c r="E448" i="8"/>
  <c r="E449" i="8"/>
  <c r="E450" i="8"/>
  <c r="E451" i="8"/>
  <c r="E452" i="8"/>
  <c r="E453" i="8"/>
  <c r="E454" i="8"/>
  <c r="E455" i="8"/>
  <c r="E456" i="8"/>
  <c r="E457" i="8"/>
  <c r="E458" i="8"/>
  <c r="E459" i="8"/>
  <c r="E460" i="8"/>
  <c r="E461" i="8"/>
  <c r="E462" i="8"/>
  <c r="E463" i="8"/>
  <c r="E464" i="8"/>
  <c r="E465" i="8"/>
  <c r="E466" i="8"/>
  <c r="E467" i="8"/>
  <c r="E468" i="8"/>
  <c r="E469" i="8"/>
  <c r="E470" i="8"/>
  <c r="E471" i="8"/>
  <c r="E472" i="8"/>
  <c r="E473" i="8"/>
  <c r="E474" i="8"/>
  <c r="E475" i="8"/>
  <c r="E476" i="8"/>
  <c r="E477" i="8"/>
  <c r="E478" i="8"/>
  <c r="E479" i="8"/>
  <c r="E480" i="8"/>
  <c r="E481" i="8"/>
  <c r="E482" i="8"/>
  <c r="E483" i="8"/>
  <c r="E484" i="8"/>
  <c r="E485" i="8"/>
  <c r="E486" i="8"/>
  <c r="E487" i="8"/>
  <c r="E488" i="8"/>
  <c r="E489" i="8"/>
  <c r="E490" i="8"/>
  <c r="E491" i="8"/>
  <c r="E492" i="8"/>
  <c r="E493" i="8"/>
  <c r="E494" i="8"/>
  <c r="E495" i="8"/>
  <c r="E496" i="8"/>
  <c r="E497" i="8"/>
  <c r="E498" i="8"/>
  <c r="E499" i="8"/>
  <c r="E500" i="8"/>
  <c r="E501" i="8"/>
  <c r="E502" i="8"/>
  <c r="E503" i="8"/>
  <c r="E504" i="8"/>
  <c r="E505" i="8"/>
  <c r="E506" i="8"/>
  <c r="E507" i="8"/>
  <c r="E508" i="8"/>
  <c r="E509" i="8"/>
  <c r="E510" i="8"/>
  <c r="E511" i="8"/>
  <c r="E512" i="8"/>
  <c r="E513" i="8"/>
  <c r="E514" i="8"/>
  <c r="E515" i="8"/>
  <c r="E516" i="8"/>
  <c r="E517" i="8"/>
  <c r="E518" i="8"/>
  <c r="E519" i="8"/>
  <c r="E520" i="8"/>
  <c r="E521" i="8"/>
  <c r="E522" i="8"/>
  <c r="E523" i="8"/>
  <c r="E524" i="8"/>
  <c r="E525" i="8"/>
  <c r="E526" i="8"/>
  <c r="E527" i="8"/>
  <c r="E528" i="8"/>
  <c r="E529" i="8"/>
  <c r="E530" i="8"/>
  <c r="E531" i="8"/>
  <c r="E532" i="8"/>
  <c r="E533" i="8"/>
  <c r="E534" i="8"/>
  <c r="E535" i="8"/>
  <c r="E536" i="8"/>
  <c r="E537" i="8"/>
  <c r="E538" i="8"/>
  <c r="E539" i="8"/>
  <c r="E540" i="8"/>
  <c r="E541" i="8"/>
  <c r="E542" i="8"/>
  <c r="E543" i="8"/>
  <c r="E544" i="8"/>
  <c r="E545" i="8"/>
  <c r="E546" i="8"/>
  <c r="E547" i="8"/>
  <c r="E548" i="8"/>
  <c r="E549" i="8"/>
  <c r="E550" i="8"/>
  <c r="E551" i="8"/>
  <c r="E552" i="8"/>
  <c r="E553" i="8"/>
  <c r="E554" i="8"/>
  <c r="E555" i="8"/>
  <c r="E556" i="8"/>
  <c r="E557" i="8"/>
  <c r="E558" i="8"/>
  <c r="E559" i="8"/>
  <c r="E560" i="8"/>
  <c r="E561" i="8"/>
  <c r="E562" i="8"/>
  <c r="E563" i="8"/>
  <c r="E564" i="8"/>
  <c r="E565" i="8"/>
  <c r="E566" i="8"/>
  <c r="E567" i="8"/>
  <c r="E568" i="8"/>
  <c r="E569" i="8"/>
  <c r="E570" i="8"/>
  <c r="E571" i="8"/>
  <c r="E572" i="8"/>
  <c r="E573" i="8"/>
  <c r="E574" i="8"/>
  <c r="E575" i="8"/>
  <c r="E576" i="8"/>
  <c r="H10" i="9"/>
  <c r="H14" i="9"/>
  <c r="H18" i="9"/>
  <c r="H22" i="9"/>
  <c r="H26" i="9"/>
  <c r="H30" i="9"/>
  <c r="H34" i="9"/>
  <c r="H38" i="9"/>
  <c r="H42" i="9"/>
  <c r="H46" i="9"/>
  <c r="H50" i="9"/>
  <c r="H54" i="9"/>
  <c r="H58" i="9"/>
  <c r="H62" i="9"/>
  <c r="H66" i="9"/>
  <c r="H70" i="9"/>
  <c r="H74" i="9"/>
  <c r="H78" i="9"/>
  <c r="H82" i="9"/>
  <c r="H86" i="9"/>
  <c r="H90" i="9"/>
  <c r="H94" i="9"/>
  <c r="H98" i="9"/>
  <c r="H102" i="9"/>
  <c r="H106" i="9"/>
  <c r="H110" i="9"/>
  <c r="H114" i="9"/>
  <c r="H118" i="9"/>
  <c r="H122" i="9"/>
  <c r="H126" i="9"/>
  <c r="H130" i="9"/>
  <c r="H134" i="9"/>
  <c r="H138" i="9"/>
  <c r="H142" i="9"/>
  <c r="H146" i="9"/>
  <c r="H150" i="9"/>
  <c r="H154" i="9"/>
  <c r="H158" i="9"/>
  <c r="H162" i="9"/>
  <c r="H166" i="9"/>
  <c r="H170" i="9"/>
  <c r="H174" i="9"/>
  <c r="H178" i="9"/>
  <c r="H182" i="9"/>
  <c r="H186" i="9"/>
  <c r="H190" i="9"/>
  <c r="H194" i="9"/>
  <c r="H198" i="9"/>
  <c r="H202" i="9"/>
  <c r="H206" i="9"/>
  <c r="H210" i="9"/>
  <c r="H214" i="9"/>
  <c r="H218" i="9"/>
  <c r="H222" i="9"/>
  <c r="H226" i="9"/>
  <c r="H230" i="9"/>
  <c r="H234" i="9"/>
  <c r="H238" i="9"/>
  <c r="H242" i="9"/>
  <c r="H246" i="9"/>
  <c r="H250" i="9"/>
  <c r="H254" i="9"/>
  <c r="H258" i="9"/>
  <c r="H262" i="9"/>
  <c r="H266" i="9"/>
  <c r="H270" i="9"/>
  <c r="H274" i="9"/>
  <c r="H278" i="9"/>
  <c r="H282" i="9"/>
  <c r="H286" i="9"/>
  <c r="H290" i="9"/>
  <c r="H294" i="9"/>
  <c r="H298" i="9"/>
  <c r="H302" i="9"/>
  <c r="H306" i="9"/>
  <c r="H310" i="9"/>
  <c r="H314" i="9"/>
  <c r="H318" i="9"/>
  <c r="H322" i="9"/>
  <c r="H326" i="9"/>
  <c r="H330" i="9"/>
  <c r="H334" i="9"/>
  <c r="H338" i="9"/>
  <c r="H342" i="9"/>
  <c r="H346" i="9"/>
  <c r="H350" i="9"/>
  <c r="H354" i="9"/>
  <c r="H358" i="9"/>
  <c r="H362" i="9"/>
  <c r="H366" i="9"/>
  <c r="H370" i="9"/>
  <c r="H374" i="9"/>
  <c r="H378" i="9"/>
  <c r="H382" i="9"/>
  <c r="H386" i="9"/>
  <c r="H390" i="9"/>
  <c r="H394" i="9"/>
  <c r="H398" i="9"/>
  <c r="H402" i="9"/>
  <c r="H406" i="9"/>
  <c r="H410" i="9"/>
  <c r="H414" i="9"/>
  <c r="H418" i="9"/>
  <c r="H422" i="9"/>
  <c r="H426" i="9"/>
  <c r="H430" i="9"/>
  <c r="H434" i="9"/>
  <c r="H438" i="9"/>
  <c r="H442" i="9"/>
  <c r="H446" i="9"/>
  <c r="H450" i="9"/>
  <c r="H454" i="9"/>
  <c r="H458" i="9"/>
  <c r="H462" i="9"/>
  <c r="H466" i="9"/>
  <c r="H470" i="9"/>
  <c r="H474" i="9"/>
  <c r="H478" i="9"/>
  <c r="H482" i="9"/>
  <c r="H486" i="9"/>
  <c r="H490" i="9"/>
  <c r="H494" i="9"/>
  <c r="H498" i="9"/>
  <c r="H502" i="9"/>
  <c r="H506" i="9"/>
  <c r="H510" i="9"/>
  <c r="H514" i="9"/>
  <c r="H518" i="9"/>
  <c r="H522" i="9"/>
  <c r="H526" i="9"/>
  <c r="H530" i="9"/>
  <c r="H534" i="9"/>
  <c r="H538" i="9"/>
  <c r="H542" i="9"/>
  <c r="H546" i="9"/>
  <c r="H550" i="9"/>
  <c r="H554" i="9"/>
  <c r="H558" i="9"/>
  <c r="H562" i="9"/>
  <c r="H566" i="9"/>
  <c r="H570" i="9"/>
  <c r="H574" i="9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7" i="4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H337" i="7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390" i="7"/>
  <c r="H391" i="7"/>
  <c r="H392" i="7"/>
  <c r="H393" i="7"/>
  <c r="H394" i="7"/>
  <c r="H395" i="7"/>
  <c r="H396" i="7"/>
  <c r="H397" i="7"/>
  <c r="H398" i="7"/>
  <c r="H399" i="7"/>
  <c r="H400" i="7"/>
  <c r="H401" i="7"/>
  <c r="H402" i="7"/>
  <c r="H403" i="7"/>
  <c r="H404" i="7"/>
  <c r="H405" i="7"/>
  <c r="H406" i="7"/>
  <c r="H407" i="7"/>
  <c r="H408" i="7"/>
  <c r="H409" i="7"/>
  <c r="H410" i="7"/>
  <c r="H411" i="7"/>
  <c r="H412" i="7"/>
  <c r="H413" i="7"/>
  <c r="H414" i="7"/>
  <c r="H415" i="7"/>
  <c r="H416" i="7"/>
  <c r="H417" i="7"/>
  <c r="H418" i="7"/>
  <c r="H419" i="7"/>
  <c r="H420" i="7"/>
  <c r="H421" i="7"/>
  <c r="H422" i="7"/>
  <c r="H423" i="7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479" i="7"/>
  <c r="H480" i="7"/>
  <c r="H481" i="7"/>
  <c r="H482" i="7"/>
  <c r="H483" i="7"/>
  <c r="H484" i="7"/>
  <c r="H485" i="7"/>
  <c r="H486" i="7"/>
  <c r="H487" i="7"/>
  <c r="H488" i="7"/>
  <c r="H489" i="7"/>
  <c r="H490" i="7"/>
  <c r="H491" i="7"/>
  <c r="H492" i="7"/>
  <c r="H493" i="7"/>
  <c r="H494" i="7"/>
  <c r="H495" i="7"/>
  <c r="H496" i="7"/>
  <c r="H497" i="7"/>
  <c r="H498" i="7"/>
  <c r="H499" i="7"/>
  <c r="H500" i="7"/>
  <c r="H501" i="7"/>
  <c r="H502" i="7"/>
  <c r="H503" i="7"/>
  <c r="H504" i="7"/>
  <c r="H505" i="7"/>
  <c r="H506" i="7"/>
  <c r="H507" i="7"/>
  <c r="H508" i="7"/>
  <c r="H509" i="7"/>
  <c r="H510" i="7"/>
  <c r="H511" i="7"/>
  <c r="H512" i="7"/>
  <c r="H513" i="7"/>
  <c r="H514" i="7"/>
  <c r="H515" i="7"/>
  <c r="H516" i="7"/>
  <c r="H517" i="7"/>
  <c r="H518" i="7"/>
  <c r="H519" i="7"/>
  <c r="H520" i="7"/>
  <c r="H521" i="7"/>
  <c r="H522" i="7"/>
  <c r="H523" i="7"/>
  <c r="H524" i="7"/>
  <c r="H525" i="7"/>
  <c r="H526" i="7"/>
  <c r="H527" i="7"/>
  <c r="H528" i="7"/>
  <c r="H529" i="7"/>
  <c r="H530" i="7"/>
  <c r="H531" i="7"/>
  <c r="H532" i="7"/>
  <c r="H533" i="7"/>
  <c r="H534" i="7"/>
  <c r="H535" i="7"/>
  <c r="H536" i="7"/>
  <c r="H537" i="7"/>
  <c r="H538" i="7"/>
  <c r="H539" i="7"/>
  <c r="H540" i="7"/>
  <c r="H541" i="7"/>
  <c r="H542" i="7"/>
  <c r="H543" i="7"/>
  <c r="H544" i="7"/>
  <c r="H545" i="7"/>
  <c r="H546" i="7"/>
  <c r="H547" i="7"/>
  <c r="H548" i="7"/>
  <c r="H549" i="7"/>
  <c r="H550" i="7"/>
  <c r="H551" i="7"/>
  <c r="H552" i="7"/>
  <c r="H553" i="7"/>
  <c r="H554" i="7"/>
  <c r="H555" i="7"/>
  <c r="H556" i="7"/>
  <c r="H557" i="7"/>
  <c r="H558" i="7"/>
  <c r="H559" i="7"/>
  <c r="H560" i="7"/>
  <c r="H561" i="7"/>
  <c r="H562" i="7"/>
  <c r="H563" i="7"/>
  <c r="H564" i="7"/>
  <c r="H565" i="7"/>
  <c r="H566" i="7"/>
  <c r="H567" i="7"/>
  <c r="H568" i="7"/>
  <c r="H569" i="7"/>
  <c r="H570" i="7"/>
  <c r="H571" i="7"/>
  <c r="H572" i="7"/>
  <c r="H573" i="7"/>
  <c r="H574" i="7"/>
  <c r="H575" i="7"/>
  <c r="H576" i="7"/>
  <c r="H7" i="7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413" i="8"/>
  <c r="H414" i="8"/>
  <c r="H415" i="8"/>
  <c r="H416" i="8"/>
  <c r="H417" i="8"/>
  <c r="H418" i="8"/>
  <c r="H419" i="8"/>
  <c r="H420" i="8"/>
  <c r="H421" i="8"/>
  <c r="H422" i="8"/>
  <c r="H423" i="8"/>
  <c r="H424" i="8"/>
  <c r="H425" i="8"/>
  <c r="H426" i="8"/>
  <c r="H427" i="8"/>
  <c r="H428" i="8"/>
  <c r="H429" i="8"/>
  <c r="H430" i="8"/>
  <c r="H431" i="8"/>
  <c r="H432" i="8"/>
  <c r="H433" i="8"/>
  <c r="H434" i="8"/>
  <c r="H435" i="8"/>
  <c r="H436" i="8"/>
  <c r="H437" i="8"/>
  <c r="H438" i="8"/>
  <c r="H439" i="8"/>
  <c r="H440" i="8"/>
  <c r="H441" i="8"/>
  <c r="H442" i="8"/>
  <c r="H443" i="8"/>
  <c r="H444" i="8"/>
  <c r="H445" i="8"/>
  <c r="H446" i="8"/>
  <c r="H447" i="8"/>
  <c r="H448" i="8"/>
  <c r="H449" i="8"/>
  <c r="H450" i="8"/>
  <c r="H451" i="8"/>
  <c r="H452" i="8"/>
  <c r="H453" i="8"/>
  <c r="H454" i="8"/>
  <c r="H455" i="8"/>
  <c r="H456" i="8"/>
  <c r="H457" i="8"/>
  <c r="H458" i="8"/>
  <c r="H459" i="8"/>
  <c r="H460" i="8"/>
  <c r="H461" i="8"/>
  <c r="H462" i="8"/>
  <c r="H463" i="8"/>
  <c r="H464" i="8"/>
  <c r="H465" i="8"/>
  <c r="H466" i="8"/>
  <c r="H467" i="8"/>
  <c r="H468" i="8"/>
  <c r="H469" i="8"/>
  <c r="H470" i="8"/>
  <c r="H471" i="8"/>
  <c r="H472" i="8"/>
  <c r="H473" i="8"/>
  <c r="H474" i="8"/>
  <c r="H475" i="8"/>
  <c r="H476" i="8"/>
  <c r="H477" i="8"/>
  <c r="H478" i="8"/>
  <c r="H479" i="8"/>
  <c r="H480" i="8"/>
  <c r="H481" i="8"/>
  <c r="H482" i="8"/>
  <c r="H483" i="8"/>
  <c r="H484" i="8"/>
  <c r="H485" i="8"/>
  <c r="H486" i="8"/>
  <c r="H487" i="8"/>
  <c r="H488" i="8"/>
  <c r="H489" i="8"/>
  <c r="H490" i="8"/>
  <c r="H491" i="8"/>
  <c r="H492" i="8"/>
  <c r="H493" i="8"/>
  <c r="H494" i="8"/>
  <c r="H495" i="8"/>
  <c r="H496" i="8"/>
  <c r="H497" i="8"/>
  <c r="H498" i="8"/>
  <c r="H499" i="8"/>
  <c r="H500" i="8"/>
  <c r="H501" i="8"/>
  <c r="H502" i="8"/>
  <c r="H503" i="8"/>
  <c r="H504" i="8"/>
  <c r="H505" i="8"/>
  <c r="H506" i="8"/>
  <c r="H507" i="8"/>
  <c r="H508" i="8"/>
  <c r="H509" i="8"/>
  <c r="H510" i="8"/>
  <c r="H511" i="8"/>
  <c r="H512" i="8"/>
  <c r="H513" i="8"/>
  <c r="H514" i="8"/>
  <c r="H515" i="8"/>
  <c r="H516" i="8"/>
  <c r="H517" i="8"/>
  <c r="H518" i="8"/>
  <c r="H519" i="8"/>
  <c r="H520" i="8"/>
  <c r="H521" i="8"/>
  <c r="H522" i="8"/>
  <c r="H523" i="8"/>
  <c r="H524" i="8"/>
  <c r="H525" i="8"/>
  <c r="H526" i="8"/>
  <c r="H527" i="8"/>
  <c r="H528" i="8"/>
  <c r="H529" i="8"/>
  <c r="H530" i="8"/>
  <c r="H531" i="8"/>
  <c r="H532" i="8"/>
  <c r="H533" i="8"/>
  <c r="H534" i="8"/>
  <c r="H535" i="8"/>
  <c r="H536" i="8"/>
  <c r="H537" i="8"/>
  <c r="H538" i="8"/>
  <c r="H539" i="8"/>
  <c r="H540" i="8"/>
  <c r="H541" i="8"/>
  <c r="H542" i="8"/>
  <c r="H543" i="8"/>
  <c r="H544" i="8"/>
  <c r="H545" i="8"/>
  <c r="H546" i="8"/>
  <c r="H547" i="8"/>
  <c r="H548" i="8"/>
  <c r="H549" i="8"/>
  <c r="H550" i="8"/>
  <c r="H551" i="8"/>
  <c r="H552" i="8"/>
  <c r="H553" i="8"/>
  <c r="H554" i="8"/>
  <c r="H555" i="8"/>
  <c r="H556" i="8"/>
  <c r="H557" i="8"/>
  <c r="H558" i="8"/>
  <c r="H559" i="8"/>
  <c r="H560" i="8"/>
  <c r="H561" i="8"/>
  <c r="H562" i="8"/>
  <c r="H563" i="8"/>
  <c r="H564" i="8"/>
  <c r="H565" i="8"/>
  <c r="H566" i="8"/>
  <c r="H567" i="8"/>
  <c r="H568" i="8"/>
  <c r="H569" i="8"/>
  <c r="H570" i="8"/>
  <c r="H571" i="8"/>
  <c r="H572" i="8"/>
  <c r="H573" i="8"/>
  <c r="H574" i="8"/>
  <c r="H575" i="8"/>
  <c r="H576" i="8"/>
  <c r="H7" i="8"/>
  <c r="E7" i="4"/>
  <c r="E575" i="9" l="1"/>
  <c r="E571" i="9"/>
  <c r="E567" i="9"/>
  <c r="E563" i="9"/>
  <c r="E559" i="9"/>
  <c r="E555" i="9"/>
  <c r="E551" i="9"/>
  <c r="E547" i="9"/>
  <c r="E543" i="9"/>
  <c r="E539" i="9"/>
  <c r="E535" i="9"/>
  <c r="E531" i="9"/>
  <c r="E527" i="9"/>
  <c r="E523" i="9"/>
  <c r="E519" i="9"/>
  <c r="E515" i="9"/>
  <c r="E511" i="9"/>
  <c r="E507" i="9"/>
  <c r="E503" i="9"/>
  <c r="E499" i="9"/>
  <c r="E495" i="9"/>
  <c r="E491" i="9"/>
  <c r="E487" i="9"/>
  <c r="E483" i="9"/>
  <c r="E479" i="9"/>
  <c r="E475" i="9"/>
  <c r="E471" i="9"/>
  <c r="E467" i="9"/>
  <c r="E463" i="9"/>
  <c r="E459" i="9"/>
  <c r="E455" i="9"/>
  <c r="E451" i="9"/>
  <c r="E447" i="9"/>
  <c r="E443" i="9"/>
  <c r="E439" i="9"/>
  <c r="E435" i="9"/>
  <c r="E431" i="9"/>
  <c r="E427" i="9"/>
  <c r="E423" i="9"/>
  <c r="E419" i="9"/>
  <c r="E415" i="9"/>
  <c r="E411" i="9"/>
  <c r="E407" i="9"/>
  <c r="E403" i="9"/>
  <c r="E399" i="9"/>
  <c r="E395" i="9"/>
  <c r="E391" i="9"/>
  <c r="E387" i="9"/>
  <c r="E383" i="9"/>
  <c r="E379" i="9"/>
  <c r="E375" i="9"/>
  <c r="E371" i="9"/>
  <c r="E367" i="9"/>
  <c r="E363" i="9"/>
  <c r="E359" i="9"/>
  <c r="E355" i="9"/>
  <c r="E351" i="9"/>
  <c r="E347" i="9"/>
  <c r="E343" i="9"/>
  <c r="E339" i="9"/>
  <c r="E335" i="9"/>
  <c r="E331" i="9"/>
  <c r="E327" i="9"/>
  <c r="E574" i="9"/>
  <c r="E570" i="9"/>
  <c r="E566" i="9"/>
  <c r="E562" i="9"/>
  <c r="E558" i="9"/>
  <c r="E554" i="9"/>
  <c r="E550" i="9"/>
  <c r="E546" i="9"/>
  <c r="E542" i="9"/>
  <c r="E538" i="9"/>
  <c r="E534" i="9"/>
  <c r="E530" i="9"/>
  <c r="E526" i="9"/>
  <c r="E522" i="9"/>
  <c r="E518" i="9"/>
  <c r="E514" i="9"/>
  <c r="E510" i="9"/>
  <c r="E506" i="9"/>
  <c r="E502" i="9"/>
  <c r="E498" i="9"/>
  <c r="E494" i="9"/>
  <c r="E490" i="9"/>
  <c r="E486" i="9"/>
  <c r="E482" i="9"/>
  <c r="E478" i="9"/>
  <c r="E474" i="9"/>
  <c r="E470" i="9"/>
  <c r="E466" i="9"/>
  <c r="E462" i="9"/>
  <c r="E458" i="9"/>
  <c r="E454" i="9"/>
  <c r="E450" i="9"/>
  <c r="E446" i="9"/>
  <c r="E442" i="9"/>
  <c r="E438" i="9"/>
  <c r="E434" i="9"/>
  <c r="E430" i="9"/>
  <c r="E426" i="9"/>
  <c r="E422" i="9"/>
  <c r="E418" i="9"/>
  <c r="E414" i="9"/>
  <c r="E410" i="9"/>
  <c r="E406" i="9"/>
  <c r="E402" i="9"/>
  <c r="E398" i="9"/>
  <c r="E394" i="9"/>
  <c r="E390" i="9"/>
  <c r="E386" i="9"/>
  <c r="E382" i="9"/>
  <c r="E378" i="9"/>
  <c r="E374" i="9"/>
  <c r="E370" i="9"/>
  <c r="E366" i="9"/>
  <c r="E362" i="9"/>
  <c r="E358" i="9"/>
  <c r="E354" i="9"/>
  <c r="E350" i="9"/>
  <c r="E346" i="9"/>
  <c r="E342" i="9"/>
  <c r="E338" i="9"/>
  <c r="E334" i="9"/>
  <c r="E330" i="9"/>
  <c r="E326" i="9"/>
  <c r="E322" i="9"/>
  <c r="E318" i="9"/>
  <c r="E314" i="9"/>
  <c r="E310" i="9"/>
  <c r="E306" i="9"/>
  <c r="E302" i="9"/>
  <c r="E298" i="9"/>
  <c r="E294" i="9"/>
  <c r="E290" i="9"/>
  <c r="E286" i="9"/>
  <c r="E282" i="9"/>
  <c r="E278" i="9"/>
  <c r="E274" i="9"/>
  <c r="E270" i="9"/>
  <c r="E266" i="9"/>
  <c r="E262" i="9"/>
  <c r="E258" i="9"/>
  <c r="E254" i="9"/>
  <c r="E250" i="9"/>
  <c r="E246" i="9"/>
  <c r="E242" i="9"/>
  <c r="E238" i="9"/>
  <c r="E234" i="9"/>
  <c r="E230" i="9"/>
  <c r="E226" i="9"/>
  <c r="E222" i="9"/>
  <c r="E218" i="9"/>
  <c r="E214" i="9"/>
  <c r="E210" i="9"/>
  <c r="E206" i="9"/>
  <c r="E202" i="9"/>
  <c r="E198" i="9"/>
  <c r="E194" i="9"/>
  <c r="E190" i="9"/>
  <c r="E186" i="9"/>
  <c r="E182" i="9"/>
  <c r="E178" i="9"/>
  <c r="E174" i="9"/>
  <c r="E170" i="9"/>
  <c r="E166" i="9"/>
  <c r="E162" i="9"/>
  <c r="E158" i="9"/>
  <c r="E154" i="9"/>
  <c r="E150" i="9"/>
  <c r="E146" i="9"/>
  <c r="E142" i="9"/>
  <c r="E138" i="9"/>
  <c r="E134" i="9"/>
  <c r="E130" i="9"/>
  <c r="E126" i="9"/>
  <c r="E122" i="9"/>
  <c r="E118" i="9"/>
  <c r="E114" i="9"/>
  <c r="E110" i="9"/>
  <c r="E106" i="9"/>
  <c r="E102" i="9"/>
  <c r="E98" i="9"/>
  <c r="E94" i="9"/>
  <c r="E90" i="9"/>
  <c r="E86" i="9"/>
  <c r="E82" i="9"/>
  <c r="E78" i="9"/>
  <c r="E74" i="9"/>
  <c r="E70" i="9"/>
  <c r="E66" i="9"/>
  <c r="E62" i="9"/>
  <c r="E58" i="9"/>
  <c r="E54" i="9"/>
  <c r="E50" i="9"/>
  <c r="E46" i="9"/>
  <c r="E42" i="9"/>
  <c r="E38" i="9"/>
  <c r="E34" i="9"/>
  <c r="E30" i="9"/>
  <c r="E26" i="9"/>
  <c r="E22" i="9"/>
  <c r="E18" i="9"/>
  <c r="E14" i="9"/>
  <c r="E10" i="9"/>
  <c r="H232" i="9"/>
  <c r="H136" i="9"/>
  <c r="H104" i="9"/>
  <c r="H7" i="9"/>
  <c r="H573" i="9"/>
  <c r="H569" i="9"/>
  <c r="H565" i="9"/>
  <c r="H561" i="9"/>
  <c r="H557" i="9"/>
  <c r="H553" i="9"/>
  <c r="H549" i="9"/>
  <c r="H545" i="9"/>
  <c r="H541" i="9"/>
  <c r="H537" i="9"/>
  <c r="H533" i="9"/>
  <c r="H529" i="9"/>
  <c r="H525" i="9"/>
  <c r="H521" i="9"/>
  <c r="H517" i="9"/>
  <c r="H513" i="9"/>
  <c r="H509" i="9"/>
  <c r="H505" i="9"/>
  <c r="H501" i="9"/>
  <c r="H497" i="9"/>
  <c r="H493" i="9"/>
  <c r="H489" i="9"/>
  <c r="H485" i="9"/>
  <c r="H481" i="9"/>
  <c r="H477" i="9"/>
  <c r="H473" i="9"/>
  <c r="H469" i="9"/>
  <c r="H465" i="9"/>
  <c r="H461" i="9"/>
  <c r="H457" i="9"/>
  <c r="H453" i="9"/>
  <c r="H449" i="9"/>
  <c r="H445" i="9"/>
  <c r="H441" i="9"/>
  <c r="H437" i="9"/>
  <c r="H433" i="9"/>
  <c r="H429" i="9"/>
  <c r="H425" i="9"/>
  <c r="H421" i="9"/>
  <c r="H417" i="9"/>
  <c r="H413" i="9"/>
  <c r="H409" i="9"/>
  <c r="H405" i="9"/>
  <c r="H401" i="9"/>
  <c r="H397" i="9"/>
  <c r="H393" i="9"/>
  <c r="H389" i="9"/>
  <c r="H385" i="9"/>
  <c r="H381" i="9"/>
  <c r="H377" i="9"/>
  <c r="H373" i="9"/>
  <c r="H369" i="9"/>
  <c r="H365" i="9"/>
  <c r="H361" i="9"/>
  <c r="H357" i="9"/>
  <c r="H353" i="9"/>
  <c r="H349" i="9"/>
  <c r="H264" i="9"/>
  <c r="H345" i="9"/>
  <c r="H341" i="9"/>
  <c r="H337" i="9"/>
  <c r="H333" i="9"/>
  <c r="H329" i="9"/>
  <c r="H325" i="9"/>
  <c r="H321" i="9"/>
  <c r="H317" i="9"/>
  <c r="H313" i="9"/>
  <c r="H309" i="9"/>
  <c r="H305" i="9"/>
  <c r="H301" i="9"/>
  <c r="H297" i="9"/>
  <c r="H293" i="9"/>
  <c r="H289" i="9"/>
  <c r="H285" i="9"/>
  <c r="H281" i="9"/>
  <c r="H277" i="9"/>
  <c r="H273" i="9"/>
  <c r="H269" i="9"/>
  <c r="H265" i="9"/>
  <c r="H261" i="9"/>
  <c r="H257" i="9"/>
  <c r="H253" i="9"/>
  <c r="H249" i="9"/>
  <c r="H245" i="9"/>
  <c r="H241" i="9"/>
  <c r="H237" i="9"/>
  <c r="H233" i="9"/>
  <c r="H229" i="9"/>
  <c r="H225" i="9"/>
  <c r="H221" i="9"/>
  <c r="H217" i="9"/>
  <c r="H213" i="9"/>
  <c r="H209" i="9"/>
  <c r="H205" i="9"/>
  <c r="H201" i="9"/>
  <c r="H197" i="9"/>
  <c r="H193" i="9"/>
  <c r="H189" i="9"/>
  <c r="H185" i="9"/>
  <c r="H181" i="9"/>
  <c r="H177" i="9"/>
  <c r="H173" i="9"/>
  <c r="H169" i="9"/>
  <c r="H165" i="9"/>
  <c r="H161" i="9"/>
  <c r="H157" i="9"/>
  <c r="H153" i="9"/>
  <c r="H149" i="9"/>
  <c r="H145" i="9"/>
  <c r="H141" i="9"/>
  <c r="H137" i="9"/>
  <c r="H133" i="9"/>
  <c r="H129" i="9"/>
  <c r="H125" i="9"/>
  <c r="H121" i="9"/>
  <c r="H117" i="9"/>
  <c r="H113" i="9"/>
  <c r="H109" i="9"/>
  <c r="H105" i="9"/>
  <c r="H101" i="9"/>
  <c r="H97" i="9"/>
  <c r="H93" i="9"/>
  <c r="H89" i="9"/>
  <c r="H85" i="9"/>
  <c r="H81" i="9"/>
  <c r="H77" i="9"/>
  <c r="H73" i="9"/>
  <c r="H69" i="9"/>
  <c r="H65" i="9"/>
  <c r="H61" i="9"/>
  <c r="H57" i="9"/>
  <c r="H53" i="9"/>
  <c r="H49" i="9"/>
  <c r="H45" i="9"/>
  <c r="H41" i="9"/>
  <c r="H37" i="9"/>
  <c r="H33" i="9"/>
  <c r="H29" i="9"/>
  <c r="H25" i="9"/>
  <c r="H21" i="9"/>
  <c r="H17" i="9"/>
  <c r="H13" i="9"/>
  <c r="H9" i="9"/>
  <c r="E576" i="9"/>
  <c r="E572" i="9"/>
  <c r="E568" i="9"/>
  <c r="E564" i="9"/>
  <c r="E560" i="9"/>
  <c r="E556" i="9"/>
  <c r="E552" i="9"/>
  <c r="E548" i="9"/>
  <c r="E544" i="9"/>
  <c r="E540" i="9"/>
  <c r="E536" i="9"/>
  <c r="E532" i="9"/>
  <c r="E528" i="9"/>
  <c r="E524" i="9"/>
  <c r="E520" i="9"/>
  <c r="E516" i="9"/>
  <c r="E512" i="9"/>
  <c r="E508" i="9"/>
  <c r="E504" i="9"/>
  <c r="E500" i="9"/>
  <c r="E496" i="9"/>
  <c r="E492" i="9"/>
  <c r="E488" i="9"/>
  <c r="E484" i="9"/>
  <c r="E480" i="9"/>
  <c r="E476" i="9"/>
  <c r="E472" i="9"/>
  <c r="E468" i="9"/>
  <c r="E464" i="9"/>
  <c r="E460" i="9"/>
  <c r="E456" i="9"/>
  <c r="E452" i="9"/>
  <c r="E448" i="9"/>
  <c r="E444" i="9"/>
  <c r="E440" i="9"/>
  <c r="E436" i="9"/>
  <c r="E432" i="9"/>
  <c r="E428" i="9"/>
  <c r="E424" i="9"/>
  <c r="E420" i="9"/>
  <c r="E416" i="9"/>
  <c r="E412" i="9"/>
  <c r="E408" i="9"/>
  <c r="E404" i="9"/>
  <c r="E400" i="9"/>
  <c r="E396" i="9"/>
  <c r="E392" i="9"/>
  <c r="E388" i="9"/>
  <c r="E384" i="9"/>
  <c r="E380" i="9"/>
  <c r="E376" i="9"/>
  <c r="E372" i="9"/>
  <c r="E368" i="9"/>
  <c r="E364" i="9"/>
  <c r="E360" i="9"/>
  <c r="E356" i="9"/>
  <c r="E352" i="9"/>
  <c r="E348" i="9"/>
  <c r="E344" i="9"/>
  <c r="E340" i="9"/>
  <c r="E336" i="9"/>
  <c r="E332" i="9"/>
  <c r="E328" i="9"/>
  <c r="E324" i="9"/>
  <c r="E320" i="9"/>
  <c r="E316" i="9"/>
  <c r="E312" i="9"/>
  <c r="E308" i="9"/>
  <c r="E304" i="9"/>
  <c r="E300" i="9"/>
  <c r="E296" i="9"/>
  <c r="E292" i="9"/>
  <c r="E288" i="9"/>
  <c r="E284" i="9"/>
  <c r="E280" i="9"/>
  <c r="E276" i="9"/>
  <c r="E272" i="9"/>
  <c r="E268" i="9"/>
  <c r="E264" i="9"/>
  <c r="E260" i="9"/>
  <c r="E256" i="9"/>
  <c r="E252" i="9"/>
  <c r="E248" i="9"/>
  <c r="E244" i="9"/>
  <c r="E240" i="9"/>
  <c r="E236" i="9"/>
  <c r="E232" i="9"/>
  <c r="E228" i="9"/>
  <c r="E224" i="9"/>
  <c r="E220" i="9"/>
  <c r="E216" i="9"/>
  <c r="E212" i="9"/>
  <c r="E208" i="9"/>
  <c r="E204" i="9"/>
  <c r="E200" i="9"/>
  <c r="E196" i="9"/>
  <c r="E192" i="9"/>
  <c r="E188" i="9"/>
  <c r="E184" i="9"/>
  <c r="E180" i="9"/>
  <c r="E176" i="9"/>
  <c r="E172" i="9"/>
  <c r="E168" i="9"/>
  <c r="E164" i="9"/>
  <c r="E160" i="9"/>
  <c r="E156" i="9"/>
  <c r="E152" i="9"/>
  <c r="E148" i="9"/>
  <c r="E144" i="9"/>
  <c r="E140" i="9"/>
  <c r="E136" i="9"/>
  <c r="E132" i="9"/>
  <c r="E128" i="9"/>
  <c r="E124" i="9"/>
  <c r="E120" i="9"/>
  <c r="E116" i="9"/>
  <c r="E112" i="9"/>
  <c r="E108" i="9"/>
  <c r="E104" i="9"/>
  <c r="E100" i="9"/>
  <c r="E96" i="9"/>
  <c r="E92" i="9"/>
  <c r="E88" i="9"/>
  <c r="E84" i="9"/>
  <c r="E80" i="9"/>
  <c r="E76" i="9"/>
  <c r="E72" i="9"/>
  <c r="E68" i="9"/>
  <c r="E64" i="9"/>
  <c r="E60" i="9"/>
  <c r="E56" i="9"/>
  <c r="E52" i="9"/>
  <c r="E48" i="9"/>
  <c r="E44" i="9"/>
  <c r="E40" i="9"/>
  <c r="E36" i="9"/>
  <c r="E32" i="9"/>
  <c r="E28" i="9"/>
  <c r="E24" i="9"/>
  <c r="E20" i="9"/>
  <c r="E16" i="9"/>
  <c r="E12" i="9"/>
  <c r="E8" i="9"/>
  <c r="E573" i="9"/>
  <c r="E569" i="9"/>
  <c r="E557" i="9"/>
  <c r="E553" i="9"/>
  <c r="E541" i="9"/>
  <c r="E537" i="9"/>
  <c r="E529" i="9"/>
  <c r="E521" i="9"/>
  <c r="E513" i="9"/>
  <c r="E505" i="9"/>
  <c r="E497" i="9"/>
  <c r="E489" i="9"/>
  <c r="E481" i="9"/>
  <c r="E473" i="9"/>
  <c r="E465" i="9"/>
  <c r="E457" i="9"/>
  <c r="E449" i="9"/>
  <c r="E441" i="9"/>
  <c r="E433" i="9"/>
  <c r="E425" i="9"/>
  <c r="E417" i="9"/>
  <c r="E409" i="9"/>
  <c r="E401" i="9"/>
  <c r="E393" i="9"/>
  <c r="E385" i="9"/>
  <c r="E377" i="9"/>
  <c r="E369" i="9"/>
  <c r="H511" i="9"/>
  <c r="H495" i="9"/>
  <c r="H479" i="9"/>
  <c r="H463" i="9"/>
  <c r="H447" i="9"/>
  <c r="H431" i="9"/>
  <c r="H576" i="9"/>
  <c r="H572" i="9"/>
  <c r="H568" i="9"/>
  <c r="H564" i="9"/>
  <c r="H560" i="9"/>
  <c r="H556" i="9"/>
  <c r="H552" i="9"/>
  <c r="H548" i="9"/>
  <c r="H544" i="9"/>
  <c r="H540" i="9"/>
  <c r="H536" i="9"/>
  <c r="H532" i="9"/>
  <c r="H528" i="9"/>
  <c r="H524" i="9"/>
  <c r="H520" i="9"/>
  <c r="H516" i="9"/>
  <c r="H512" i="9"/>
  <c r="H508" i="9"/>
  <c r="H504" i="9"/>
  <c r="H500" i="9"/>
  <c r="H496" i="9"/>
  <c r="H492" i="9"/>
  <c r="H488" i="9"/>
  <c r="H484" i="9"/>
  <c r="H480" i="9"/>
  <c r="H476" i="9"/>
  <c r="H472" i="9"/>
  <c r="H468" i="9"/>
  <c r="H464" i="9"/>
  <c r="H460" i="9"/>
  <c r="H456" i="9"/>
  <c r="H452" i="9"/>
  <c r="H448" i="9"/>
  <c r="H444" i="9"/>
  <c r="H440" i="9"/>
  <c r="H436" i="9"/>
  <c r="H432" i="9"/>
  <c r="H428" i="9"/>
  <c r="H424" i="9"/>
  <c r="H420" i="9"/>
  <c r="H416" i="9"/>
  <c r="H412" i="9"/>
  <c r="H408" i="9"/>
  <c r="H404" i="9"/>
  <c r="H400" i="9"/>
  <c r="H396" i="9"/>
  <c r="H392" i="9"/>
  <c r="H388" i="9"/>
  <c r="H384" i="9"/>
  <c r="H380" i="9"/>
  <c r="H376" i="9"/>
  <c r="H372" i="9"/>
  <c r="H368" i="9"/>
  <c r="H364" i="9"/>
  <c r="H360" i="9"/>
  <c r="H328" i="9"/>
  <c r="H296" i="9"/>
  <c r="H200" i="9"/>
  <c r="H168" i="9"/>
  <c r="H72" i="9"/>
  <c r="H40" i="9"/>
  <c r="E7" i="9"/>
  <c r="E565" i="9"/>
  <c r="E561" i="9"/>
  <c r="E549" i="9"/>
  <c r="E545" i="9"/>
  <c r="E533" i="9"/>
  <c r="E525" i="9"/>
  <c r="E517" i="9"/>
  <c r="E509" i="9"/>
  <c r="E501" i="9"/>
  <c r="E493" i="9"/>
  <c r="E485" i="9"/>
  <c r="E477" i="9"/>
  <c r="E469" i="9"/>
  <c r="E461" i="9"/>
  <c r="E453" i="9"/>
  <c r="E445" i="9"/>
  <c r="E437" i="9"/>
  <c r="E429" i="9"/>
  <c r="E421" i="9"/>
  <c r="E413" i="9"/>
  <c r="E405" i="9"/>
  <c r="E397" i="9"/>
  <c r="E389" i="9"/>
  <c r="E381" i="9"/>
  <c r="E373" i="9"/>
  <c r="E365" i="9"/>
  <c r="E137" i="9"/>
  <c r="E133" i="9"/>
  <c r="E129" i="9"/>
  <c r="E125" i="9"/>
  <c r="E121" i="9"/>
  <c r="E117" i="9"/>
  <c r="E113" i="9"/>
  <c r="E109" i="9"/>
  <c r="E105" i="9"/>
  <c r="E101" i="9"/>
  <c r="E97" i="9"/>
  <c r="E93" i="9"/>
  <c r="E89" i="9"/>
  <c r="E85" i="9"/>
  <c r="E81" i="9"/>
  <c r="E77" i="9"/>
  <c r="E73" i="9"/>
  <c r="E69" i="9"/>
  <c r="E65" i="9"/>
  <c r="E61" i="9"/>
  <c r="E57" i="9"/>
  <c r="E53" i="9"/>
  <c r="E49" i="9"/>
  <c r="E45" i="9"/>
  <c r="E41" i="9"/>
  <c r="E37" i="9"/>
  <c r="E33" i="9"/>
  <c r="E29" i="9"/>
  <c r="E25" i="9"/>
  <c r="E21" i="9"/>
  <c r="E17" i="9"/>
  <c r="E13" i="9"/>
  <c r="E9" i="9"/>
  <c r="E323" i="9"/>
  <c r="E319" i="9"/>
  <c r="E315" i="9"/>
  <c r="E311" i="9"/>
  <c r="E307" i="9"/>
  <c r="E303" i="9"/>
  <c r="E299" i="9"/>
  <c r="E295" i="9"/>
  <c r="E291" i="9"/>
  <c r="E287" i="9"/>
  <c r="E283" i="9"/>
  <c r="E279" i="9"/>
  <c r="E275" i="9"/>
  <c r="E271" i="9"/>
  <c r="E267" i="9"/>
  <c r="E263" i="9"/>
  <c r="E259" i="9"/>
  <c r="E255" i="9"/>
  <c r="E251" i="9"/>
  <c r="E247" i="9"/>
  <c r="E243" i="9"/>
  <c r="E239" i="9"/>
  <c r="E235" i="9"/>
  <c r="E231" i="9"/>
  <c r="E227" i="9"/>
  <c r="E223" i="9"/>
  <c r="E219" i="9"/>
  <c r="E215" i="9"/>
  <c r="E211" i="9"/>
  <c r="E207" i="9"/>
  <c r="E203" i="9"/>
  <c r="E199" i="9"/>
  <c r="E195" i="9"/>
  <c r="E191" i="9"/>
  <c r="E187" i="9"/>
  <c r="E183" i="9"/>
  <c r="E179" i="9"/>
  <c r="E175" i="9"/>
  <c r="E171" i="9"/>
  <c r="E167" i="9"/>
  <c r="E163" i="9"/>
  <c r="E159" i="9"/>
  <c r="E155" i="9"/>
  <c r="E151" i="9"/>
  <c r="E147" i="9"/>
  <c r="E143" i="9"/>
  <c r="E139" i="9"/>
  <c r="E135" i="9"/>
  <c r="E131" i="9"/>
  <c r="E127" i="9"/>
  <c r="E123" i="9"/>
  <c r="E119" i="9"/>
  <c r="E115" i="9"/>
  <c r="E111" i="9"/>
  <c r="E107" i="9"/>
  <c r="E103" i="9"/>
  <c r="E99" i="9"/>
  <c r="E95" i="9"/>
  <c r="E91" i="9"/>
  <c r="E87" i="9"/>
  <c r="E83" i="9"/>
  <c r="E79" i="9"/>
  <c r="E75" i="9"/>
  <c r="E71" i="9"/>
  <c r="E67" i="9"/>
  <c r="E63" i="9"/>
  <c r="E59" i="9"/>
  <c r="E55" i="9"/>
  <c r="E51" i="9"/>
  <c r="E47" i="9"/>
  <c r="E43" i="9"/>
  <c r="E39" i="9"/>
  <c r="E35" i="9"/>
  <c r="E31" i="9"/>
  <c r="E27" i="9"/>
  <c r="E23" i="9"/>
  <c r="E19" i="9"/>
  <c r="E15" i="9"/>
  <c r="E11" i="9"/>
  <c r="H356" i="9"/>
  <c r="H352" i="9"/>
  <c r="H348" i="9"/>
  <c r="H344" i="9"/>
  <c r="H340" i="9"/>
  <c r="H336" i="9"/>
  <c r="H332" i="9"/>
  <c r="H324" i="9"/>
  <c r="H320" i="9"/>
  <c r="H316" i="9"/>
  <c r="H312" i="9"/>
  <c r="H308" i="9"/>
  <c r="H304" i="9"/>
  <c r="H300" i="9"/>
  <c r="H292" i="9"/>
  <c r="H288" i="9"/>
  <c r="H284" i="9"/>
  <c r="H280" i="9"/>
  <c r="H276" i="9"/>
  <c r="H272" i="9"/>
  <c r="H268" i="9"/>
  <c r="H260" i="9"/>
  <c r="H256" i="9"/>
  <c r="H252" i="9"/>
  <c r="H248" i="9"/>
  <c r="H244" i="9"/>
  <c r="H240" i="9"/>
  <c r="H236" i="9"/>
  <c r="H228" i="9"/>
  <c r="H224" i="9"/>
  <c r="H220" i="9"/>
  <c r="H216" i="9"/>
  <c r="H212" i="9"/>
  <c r="H208" i="9"/>
  <c r="H204" i="9"/>
  <c r="H196" i="9"/>
  <c r="H192" i="9"/>
  <c r="H188" i="9"/>
  <c r="H184" i="9"/>
  <c r="H180" i="9"/>
  <c r="H176" i="9"/>
  <c r="H172" i="9"/>
  <c r="H164" i="9"/>
  <c r="H160" i="9"/>
  <c r="H156" i="9"/>
  <c r="H152" i="9"/>
  <c r="H148" i="9"/>
  <c r="H144" i="9"/>
  <c r="H140" i="9"/>
  <c r="H132" i="9"/>
  <c r="H128" i="9"/>
  <c r="H124" i="9"/>
  <c r="H120" i="9"/>
  <c r="H116" i="9"/>
  <c r="H112" i="9"/>
  <c r="H108" i="9"/>
  <c r="H100" i="9"/>
  <c r="H96" i="9"/>
  <c r="H92" i="9"/>
  <c r="H88" i="9"/>
  <c r="H84" i="9"/>
  <c r="H80" i="9"/>
  <c r="H76" i="9"/>
  <c r="H68" i="9"/>
  <c r="H64" i="9"/>
  <c r="H60" i="9"/>
  <c r="H56" i="9"/>
  <c r="H52" i="9"/>
  <c r="H48" i="9"/>
  <c r="H44" i="9"/>
  <c r="H36" i="9"/>
  <c r="H32" i="9"/>
  <c r="H28" i="9"/>
  <c r="H24" i="9"/>
  <c r="H20" i="9"/>
  <c r="H16" i="9"/>
  <c r="H12" i="9"/>
  <c r="H8" i="9"/>
  <c r="E361" i="9"/>
  <c r="E357" i="9"/>
  <c r="E353" i="9"/>
  <c r="E349" i="9"/>
  <c r="E345" i="9"/>
  <c r="E341" i="9"/>
  <c r="E337" i="9"/>
  <c r="E333" i="9"/>
  <c r="E329" i="9"/>
  <c r="E325" i="9"/>
  <c r="E321" i="9"/>
  <c r="E317" i="9"/>
  <c r="E313" i="9"/>
  <c r="E309" i="9"/>
  <c r="E305" i="9"/>
  <c r="E301" i="9"/>
  <c r="E297" i="9"/>
  <c r="E293" i="9"/>
  <c r="E289" i="9"/>
  <c r="E285" i="9"/>
  <c r="E281" i="9"/>
  <c r="E277" i="9"/>
  <c r="E273" i="9"/>
  <c r="E269" i="9"/>
  <c r="E265" i="9"/>
  <c r="E261" i="9"/>
  <c r="E257" i="9"/>
  <c r="E253" i="9"/>
  <c r="E249" i="9"/>
  <c r="E245" i="9"/>
  <c r="E241" i="9"/>
  <c r="E237" i="9"/>
  <c r="E233" i="9"/>
  <c r="E229" i="9"/>
  <c r="E225" i="9"/>
  <c r="E221" i="9"/>
  <c r="E217" i="9"/>
  <c r="E213" i="9"/>
  <c r="E209" i="9"/>
  <c r="E205" i="9"/>
  <c r="E201" i="9"/>
  <c r="E197" i="9"/>
  <c r="E193" i="9"/>
  <c r="E189" i="9"/>
  <c r="E185" i="9"/>
  <c r="E181" i="9"/>
  <c r="E177" i="9"/>
  <c r="E173" i="9"/>
  <c r="E169" i="9"/>
  <c r="E165" i="9"/>
  <c r="E161" i="9"/>
  <c r="E157" i="9"/>
  <c r="E153" i="9"/>
  <c r="E149" i="9"/>
  <c r="E145" i="9"/>
  <c r="E141" i="9"/>
  <c r="H575" i="9"/>
  <c r="H571" i="9"/>
  <c r="H567" i="9"/>
  <c r="H563" i="9"/>
  <c r="H559" i="9"/>
  <c r="H555" i="9"/>
  <c r="H551" i="9"/>
  <c r="H547" i="9"/>
  <c r="H543" i="9"/>
  <c r="H539" i="9"/>
  <c r="H535" i="9"/>
  <c r="H531" i="9"/>
  <c r="H527" i="9"/>
  <c r="H523" i="9"/>
  <c r="H519" i="9"/>
  <c r="H515" i="9"/>
  <c r="H507" i="9"/>
  <c r="H503" i="9"/>
  <c r="H499" i="9"/>
  <c r="H491" i="9"/>
  <c r="H487" i="9"/>
  <c r="H483" i="9"/>
  <c r="H475" i="9"/>
  <c r="H471" i="9"/>
  <c r="H467" i="9"/>
  <c r="H459" i="9"/>
  <c r="H455" i="9"/>
  <c r="H451" i="9"/>
  <c r="H443" i="9"/>
  <c r="H439" i="9"/>
  <c r="H435" i="9"/>
  <c r="H427" i="9"/>
  <c r="H423" i="9"/>
  <c r="H419" i="9"/>
  <c r="H415" i="9"/>
  <c r="H411" i="9"/>
  <c r="H407" i="9"/>
  <c r="H403" i="9"/>
  <c r="H399" i="9"/>
  <c r="H395" i="9"/>
  <c r="H391" i="9"/>
  <c r="H387" i="9"/>
  <c r="H383" i="9"/>
  <c r="H379" i="9"/>
  <c r="H375" i="9"/>
  <c r="H371" i="9"/>
  <c r="H367" i="9"/>
  <c r="H363" i="9"/>
  <c r="H359" i="9"/>
  <c r="H355" i="9"/>
  <c r="H351" i="9"/>
  <c r="H347" i="9"/>
  <c r="H343" i="9"/>
  <c r="H339" i="9"/>
  <c r="H335" i="9"/>
  <c r="H331" i="9"/>
  <c r="H327" i="9"/>
  <c r="H323" i="9"/>
  <c r="H319" i="9"/>
  <c r="H315" i="9"/>
  <c r="H311" i="9"/>
  <c r="H307" i="9"/>
  <c r="H303" i="9"/>
  <c r="H299" i="9"/>
  <c r="H295" i="9"/>
  <c r="H291" i="9"/>
  <c r="H287" i="9"/>
  <c r="H283" i="9"/>
  <c r="H279" i="9"/>
  <c r="H275" i="9"/>
  <c r="H271" i="9"/>
  <c r="H267" i="9"/>
  <c r="H263" i="9"/>
  <c r="H259" i="9"/>
  <c r="H255" i="9"/>
  <c r="H251" i="9"/>
  <c r="H247" i="9"/>
  <c r="H243" i="9"/>
  <c r="H239" i="9"/>
  <c r="H235" i="9"/>
  <c r="H231" i="9"/>
  <c r="H227" i="9"/>
  <c r="H223" i="9"/>
  <c r="H219" i="9"/>
  <c r="H215" i="9"/>
  <c r="H211" i="9"/>
  <c r="H207" i="9"/>
  <c r="H203" i="9"/>
  <c r="H199" i="9"/>
  <c r="H195" i="9"/>
  <c r="H191" i="9"/>
  <c r="H187" i="9"/>
  <c r="H183" i="9"/>
  <c r="H179" i="9"/>
  <c r="H175" i="9"/>
  <c r="H171" i="9"/>
  <c r="H167" i="9"/>
  <c r="H163" i="9"/>
  <c r="H159" i="9"/>
  <c r="H155" i="9"/>
  <c r="H151" i="9"/>
  <c r="H147" i="9"/>
  <c r="H143" i="9"/>
  <c r="H139" i="9"/>
  <c r="H135" i="9"/>
  <c r="H131" i="9"/>
  <c r="H127" i="9"/>
  <c r="H123" i="9"/>
  <c r="H119" i="9"/>
  <c r="H115" i="9"/>
  <c r="H111" i="9"/>
  <c r="H107" i="9"/>
  <c r="H103" i="9"/>
  <c r="H99" i="9"/>
  <c r="H95" i="9"/>
  <c r="H91" i="9"/>
  <c r="H87" i="9"/>
  <c r="H83" i="9"/>
  <c r="H79" i="9"/>
  <c r="H75" i="9"/>
  <c r="H71" i="9"/>
  <c r="H67" i="9"/>
  <c r="H63" i="9"/>
  <c r="H59" i="9"/>
  <c r="H55" i="9"/>
  <c r="H51" i="9"/>
  <c r="H47" i="9"/>
  <c r="H43" i="9"/>
  <c r="H39" i="9"/>
  <c r="H35" i="9"/>
  <c r="H31" i="9"/>
  <c r="H27" i="9"/>
  <c r="H23" i="9"/>
  <c r="H19" i="9"/>
  <c r="H15" i="9"/>
  <c r="H11" i="9"/>
  <c r="C6" i="9"/>
  <c r="E6" i="9" l="1"/>
  <c r="D6" i="9" l="1"/>
  <c r="C6" i="8"/>
  <c r="E8" i="4" l="1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G6" i="8" l="1"/>
  <c r="F6" i="8"/>
  <c r="D6" i="8"/>
  <c r="G6" i="7"/>
  <c r="F6" i="7"/>
  <c r="D6" i="7"/>
  <c r="C6" i="7"/>
  <c r="F6" i="4"/>
  <c r="G6" i="4"/>
  <c r="D6" i="4"/>
  <c r="C6" i="4"/>
  <c r="H6" i="4" l="1"/>
  <c r="H6" i="8"/>
  <c r="F6" i="9"/>
  <c r="G6" i="9"/>
  <c r="E6" i="8"/>
  <c r="E6" i="7"/>
  <c r="H6" i="7"/>
  <c r="E6" i="4"/>
  <c r="H6" i="9" l="1"/>
</calcChain>
</file>

<file path=xl/sharedStrings.xml><?xml version="1.0" encoding="utf-8"?>
<sst xmlns="http://schemas.openxmlformats.org/spreadsheetml/2006/main" count="4604" uniqueCount="1151">
  <si>
    <t>APORTACIONES ENERO - MARZO 2024</t>
  </si>
  <si>
    <t>NÚM</t>
  </si>
  <si>
    <t>MUNICIPIO</t>
  </si>
  <si>
    <t>FONDO DE APORTACIONES PARA LA INFRAESTRUCTURA SOCIAL MUNICIPAL (FAISMUN)</t>
  </si>
  <si>
    <t>FONDO DE APORTACIONES PARA EL FORTALECIMIENTO DE LOS MUNICIPIOS (FORTAMUN)</t>
  </si>
  <si>
    <t>MONTO PRESUPUESTAL</t>
  </si>
  <si>
    <t>RETENCIONES</t>
  </si>
  <si>
    <t xml:space="preserve">MONTO NETO </t>
  </si>
  <si>
    <t>001</t>
  </si>
  <si>
    <t>ABEJONES</t>
  </si>
  <si>
    <t>002</t>
  </si>
  <si>
    <t>ACATLAN DE PEREZ FIGUEROA</t>
  </si>
  <si>
    <t>003</t>
  </si>
  <si>
    <t>ASUNCION CACALOTEPEC</t>
  </si>
  <si>
    <t>004</t>
  </si>
  <si>
    <t>ASUNCION CUYOTEPEJI</t>
  </si>
  <si>
    <t>005</t>
  </si>
  <si>
    <t>ASUNCION IXTALTEPEC</t>
  </si>
  <si>
    <t>006</t>
  </si>
  <si>
    <t>ASUNCION NOCHIXTLAN</t>
  </si>
  <si>
    <t>007</t>
  </si>
  <si>
    <t>ASUNCION OCOTLAN</t>
  </si>
  <si>
    <t>008</t>
  </si>
  <si>
    <t>ASUNCION TLACOLULITA</t>
  </si>
  <si>
    <t>009</t>
  </si>
  <si>
    <t>AYOTZINTEPEC</t>
  </si>
  <si>
    <t>010</t>
  </si>
  <si>
    <t>EL BARRIO DE LA SOLEDAD</t>
  </si>
  <si>
    <t>011</t>
  </si>
  <si>
    <t>CALIHUALA</t>
  </si>
  <si>
    <t>012</t>
  </si>
  <si>
    <t>CANDELARIA LOXICHA</t>
  </si>
  <si>
    <t>013</t>
  </si>
  <si>
    <t>CIENEGA DE ZIMATLAN</t>
  </si>
  <si>
    <t>014</t>
  </si>
  <si>
    <t>CIUDAD IXTEPEC</t>
  </si>
  <si>
    <t>015</t>
  </si>
  <si>
    <t>COATECAS ALTAS</t>
  </si>
  <si>
    <t>016</t>
  </si>
  <si>
    <t>COICOYAN DE LAS FLORES</t>
  </si>
  <si>
    <t>017</t>
  </si>
  <si>
    <t>LA COMPAÑIA</t>
  </si>
  <si>
    <t>018</t>
  </si>
  <si>
    <t>CONCEPCION BUENAVISTA</t>
  </si>
  <si>
    <t>019</t>
  </si>
  <si>
    <t>CONCEPCION PAPALO</t>
  </si>
  <si>
    <t>020</t>
  </si>
  <si>
    <t>CONSTANCIA DEL ROSARIO</t>
  </si>
  <si>
    <t>021</t>
  </si>
  <si>
    <t>COSOLAPA</t>
  </si>
  <si>
    <t>022</t>
  </si>
  <si>
    <t>COSOLTEPEC</t>
  </si>
  <si>
    <t>023</t>
  </si>
  <si>
    <t>CUILAPAM DE GUERRERO</t>
  </si>
  <si>
    <t>024</t>
  </si>
  <si>
    <t>CUYAMECALCO VILLA DE ZARAGOZA</t>
  </si>
  <si>
    <t>025</t>
  </si>
  <si>
    <t>CHAHUITES</t>
  </si>
  <si>
    <t>026</t>
  </si>
  <si>
    <t>CHALCATONGO DE HIDALGO</t>
  </si>
  <si>
    <t>027</t>
  </si>
  <si>
    <t>CHIQUIHUITLAN DE BENITO JUAREZ</t>
  </si>
  <si>
    <t>028</t>
  </si>
  <si>
    <t>HEROICA CIUDAD DE EJUTLA DE CRESPO</t>
  </si>
  <si>
    <t>029</t>
  </si>
  <si>
    <t>ELOXOCHITLAN DE FLORES MAGON</t>
  </si>
  <si>
    <t>030</t>
  </si>
  <si>
    <t>EL ESPINAL</t>
  </si>
  <si>
    <t>031</t>
  </si>
  <si>
    <t>TAMAZULAPAM DEL ESPIRITU SANTO</t>
  </si>
  <si>
    <t>032</t>
  </si>
  <si>
    <t>FRESNILLO DE TRUJANO</t>
  </si>
  <si>
    <t>033</t>
  </si>
  <si>
    <t>GUADALUPE ETLA</t>
  </si>
  <si>
    <t>034</t>
  </si>
  <si>
    <t>GUADALUPE DE RAMIREZ</t>
  </si>
  <si>
    <t>035</t>
  </si>
  <si>
    <t>GUELATAO DE JUAREZ</t>
  </si>
  <si>
    <t>036</t>
  </si>
  <si>
    <t>GUEVEA DE HUMBOLDT</t>
  </si>
  <si>
    <t>037</t>
  </si>
  <si>
    <t>MESONES HIDALGO</t>
  </si>
  <si>
    <t>038</t>
  </si>
  <si>
    <t>VILLA HIDALGO</t>
  </si>
  <si>
    <t>039</t>
  </si>
  <si>
    <t>HEROICA CIUDAD DE HUAJUAPAN DE LEON</t>
  </si>
  <si>
    <t>040</t>
  </si>
  <si>
    <t>HUAUTEPEC</t>
  </si>
  <si>
    <t>041</t>
  </si>
  <si>
    <t>HUAUTLA DE JIMENEZ</t>
  </si>
  <si>
    <t>042</t>
  </si>
  <si>
    <t>IXTLAN DE JUAREZ</t>
  </si>
  <si>
    <t>043</t>
  </si>
  <si>
    <t>HEROICA CIUDAD DE JUCHITAN DE ZARAGOZA</t>
  </si>
  <si>
    <t>044</t>
  </si>
  <si>
    <t>LOMA BONITA</t>
  </si>
  <si>
    <t>045</t>
  </si>
  <si>
    <t>MAGDALENA APASCO</t>
  </si>
  <si>
    <t>046</t>
  </si>
  <si>
    <t>MAGDALENA JALTEPEC</t>
  </si>
  <si>
    <t>047</t>
  </si>
  <si>
    <t>SANTA MAGDALENA JICOTLAN</t>
  </si>
  <si>
    <t>048</t>
  </si>
  <si>
    <t>MAGDALENA MIXTEPEC</t>
  </si>
  <si>
    <t>049</t>
  </si>
  <si>
    <t>MAGDALENA OCOTLAN</t>
  </si>
  <si>
    <t>050</t>
  </si>
  <si>
    <t>MAGDALENA PEÑASCO</t>
  </si>
  <si>
    <t>051</t>
  </si>
  <si>
    <t>MAGDALENA TEITIPAC</t>
  </si>
  <si>
    <t>052</t>
  </si>
  <si>
    <t>MAGDALENA TEQUISISTLAN</t>
  </si>
  <si>
    <t>053</t>
  </si>
  <si>
    <t>MAGDALENA TLACOTEPEC</t>
  </si>
  <si>
    <t>054</t>
  </si>
  <si>
    <t>MAGDALENA ZAHUATLAN</t>
  </si>
  <si>
    <t>055</t>
  </si>
  <si>
    <t>MARISCALA DE JUAREZ</t>
  </si>
  <si>
    <t>056</t>
  </si>
  <si>
    <t>MARTIRES DE TACUBAYA</t>
  </si>
  <si>
    <t>057</t>
  </si>
  <si>
    <t>MATIAS ROMERO AVENDAÑO</t>
  </si>
  <si>
    <t>058</t>
  </si>
  <si>
    <t>MAZATLAN VILLA DE FLORES</t>
  </si>
  <si>
    <t>059</t>
  </si>
  <si>
    <t>MIAHUATLAN DE PORFIRIO DIAZ</t>
  </si>
  <si>
    <t>060</t>
  </si>
  <si>
    <t>MIXISTLAN DE LA REFORMA</t>
  </si>
  <si>
    <t>061</t>
  </si>
  <si>
    <t>MONJAS</t>
  </si>
  <si>
    <t>062</t>
  </si>
  <si>
    <t>NATIVIDAD</t>
  </si>
  <si>
    <t>063</t>
  </si>
  <si>
    <t>NAZARENO ETLA</t>
  </si>
  <si>
    <t>064</t>
  </si>
  <si>
    <t>NEJAPA DE MADERO</t>
  </si>
  <si>
    <t>065</t>
  </si>
  <si>
    <t>IXPANTEPEC NIEVES</t>
  </si>
  <si>
    <t>066</t>
  </si>
  <si>
    <t>SANTIAGO NILTEPEC</t>
  </si>
  <si>
    <t>067</t>
  </si>
  <si>
    <t>OAXACA DE JUAREZ</t>
  </si>
  <si>
    <t>068</t>
  </si>
  <si>
    <t>OCOTLAN DE MORELOS</t>
  </si>
  <si>
    <t>069</t>
  </si>
  <si>
    <t>LA PE</t>
  </si>
  <si>
    <t>070</t>
  </si>
  <si>
    <t>PINOTEPA DE DON LUIS</t>
  </si>
  <si>
    <t>071</t>
  </si>
  <si>
    <t>PLUMA HIDALGO</t>
  </si>
  <si>
    <t>072</t>
  </si>
  <si>
    <t>SAN JOSE DEL PROGRESO</t>
  </si>
  <si>
    <t>073</t>
  </si>
  <si>
    <t>PUTLA VILLA DE GUERRERO</t>
  </si>
  <si>
    <t>074</t>
  </si>
  <si>
    <t>SANTA CATARINA QUIOQUITANI</t>
  </si>
  <si>
    <t>075</t>
  </si>
  <si>
    <t>REFORMA DE PINEDA</t>
  </si>
  <si>
    <t>076</t>
  </si>
  <si>
    <t>LA REFORMA</t>
  </si>
  <si>
    <t>077</t>
  </si>
  <si>
    <t>REYES ETLA</t>
  </si>
  <si>
    <t>078</t>
  </si>
  <si>
    <t>ROJAS DE CUAUHTEMOC</t>
  </si>
  <si>
    <t>079</t>
  </si>
  <si>
    <t>SALINA CRUZ</t>
  </si>
  <si>
    <t>080</t>
  </si>
  <si>
    <t>SAN AGUSTIN AMATENGO</t>
  </si>
  <si>
    <t>081</t>
  </si>
  <si>
    <t>SAN AGUSTIN ATENANGO</t>
  </si>
  <si>
    <t>082</t>
  </si>
  <si>
    <t>SAN AGUSTIN CHAYUCO</t>
  </si>
  <si>
    <t>083</t>
  </si>
  <si>
    <t>SAN AGUSTIN DE LAS JUNTAS</t>
  </si>
  <si>
    <t>084</t>
  </si>
  <si>
    <t>SAN AGUSTIN ETLA</t>
  </si>
  <si>
    <t>085</t>
  </si>
  <si>
    <t>SAN AGUSTIN LOXICHA</t>
  </si>
  <si>
    <t>086</t>
  </si>
  <si>
    <t>SAN AGUSTIN TLACOTEPEC</t>
  </si>
  <si>
    <t>087</t>
  </si>
  <si>
    <t>SAN AGUSTIN YATARENI</t>
  </si>
  <si>
    <t>088</t>
  </si>
  <si>
    <t>SAN ANDRES CABECERA NUEVA</t>
  </si>
  <si>
    <t>089</t>
  </si>
  <si>
    <t>SAN ANDRES DINICUITI</t>
  </si>
  <si>
    <t>090</t>
  </si>
  <si>
    <t>SAN ANDRES HUAXPALTEPEC</t>
  </si>
  <si>
    <t>091</t>
  </si>
  <si>
    <t>SAN ANDRES HUAYAPAM</t>
  </si>
  <si>
    <t>092</t>
  </si>
  <si>
    <t>SAN ANDRES IXTLAHUACA</t>
  </si>
  <si>
    <t>093</t>
  </si>
  <si>
    <t>SAN ANDRES LAGUNAS</t>
  </si>
  <si>
    <t>094</t>
  </si>
  <si>
    <t>SAN ANDRES NUXIÑO</t>
  </si>
  <si>
    <t>095</t>
  </si>
  <si>
    <t>SAN ANDRES PAXTLAN</t>
  </si>
  <si>
    <t>096</t>
  </si>
  <si>
    <t>SAN ANDRES SINAXTLA</t>
  </si>
  <si>
    <t>097</t>
  </si>
  <si>
    <t>SAN ANDRES SOLAGA</t>
  </si>
  <si>
    <t>098</t>
  </si>
  <si>
    <t>SAN ANDRES TEOTILALPAM</t>
  </si>
  <si>
    <t>099</t>
  </si>
  <si>
    <t>SAN ANDRES TEPETLAPA</t>
  </si>
  <si>
    <t>100</t>
  </si>
  <si>
    <t>SAN ANDRES YAA</t>
  </si>
  <si>
    <t>101</t>
  </si>
  <si>
    <t>SAN ANDRES ZABACHE</t>
  </si>
  <si>
    <t>102</t>
  </si>
  <si>
    <t>SAN ANDRES ZAUTLA</t>
  </si>
  <si>
    <t>103</t>
  </si>
  <si>
    <t>SAN ANTONINO CASTILLO VELASCO</t>
  </si>
  <si>
    <t>104</t>
  </si>
  <si>
    <t>SAN ANTONINO EL ALTO</t>
  </si>
  <si>
    <t>105</t>
  </si>
  <si>
    <t>SAN ANTONINO MONTE VERDE</t>
  </si>
  <si>
    <t>106</t>
  </si>
  <si>
    <t>SAN ANTONIO ACUTLA</t>
  </si>
  <si>
    <t>107</t>
  </si>
  <si>
    <t>SAN ANTONIO DE LA CAL</t>
  </si>
  <si>
    <t>108</t>
  </si>
  <si>
    <t>SAN ANTONIO HUITEPEC</t>
  </si>
  <si>
    <t>109</t>
  </si>
  <si>
    <t>SAN ANTONIO NANAHUATIPAM</t>
  </si>
  <si>
    <t>110</t>
  </si>
  <si>
    <t>SAN ANTONIO SINICAHUA</t>
  </si>
  <si>
    <t>111</t>
  </si>
  <si>
    <t>SAN ANTONIO TEPETLAPA</t>
  </si>
  <si>
    <t>112</t>
  </si>
  <si>
    <t>SAN BALTAZAR CHICHICAPAM</t>
  </si>
  <si>
    <t>113</t>
  </si>
  <si>
    <t>SAN BALTAZAR LOXICHA</t>
  </si>
  <si>
    <t>114</t>
  </si>
  <si>
    <t>SAN BALTAZAR YATZACHI EL BAJO</t>
  </si>
  <si>
    <t>115</t>
  </si>
  <si>
    <t>SAN BARTOLO COYOTEPEC</t>
  </si>
  <si>
    <t>116</t>
  </si>
  <si>
    <t>SAN BARTOLOME AYAUTLA</t>
  </si>
  <si>
    <t>117</t>
  </si>
  <si>
    <t>SAN BARTOLOME LOXICHA</t>
  </si>
  <si>
    <t>118</t>
  </si>
  <si>
    <t>SAN BARTOLOME QUIALANA</t>
  </si>
  <si>
    <t>119</t>
  </si>
  <si>
    <t>SAN BARTOLOME YUCUAÑE</t>
  </si>
  <si>
    <t>120</t>
  </si>
  <si>
    <t>SAN BARTOLOME ZOOGOCHO</t>
  </si>
  <si>
    <t>121</t>
  </si>
  <si>
    <t>SAN BARTOLO SOYALTEPEC</t>
  </si>
  <si>
    <t>122</t>
  </si>
  <si>
    <t>SAN BARTOLO YAUTEPEC</t>
  </si>
  <si>
    <t>123</t>
  </si>
  <si>
    <t>SAN BERNARDO MIXTEPEC</t>
  </si>
  <si>
    <t>124</t>
  </si>
  <si>
    <t>SAN BLAS ATEMPA</t>
  </si>
  <si>
    <t>125</t>
  </si>
  <si>
    <t>SAN CARLOS YAUTEPEC</t>
  </si>
  <si>
    <t>126</t>
  </si>
  <si>
    <t>SAN CRISTOBAL AMATLAN</t>
  </si>
  <si>
    <t>127</t>
  </si>
  <si>
    <t>SAN CRISTOBAL AMOLTEPEC</t>
  </si>
  <si>
    <t>128</t>
  </si>
  <si>
    <t>SAN CRISTOBAL LACHIRIOAG</t>
  </si>
  <si>
    <t>129</t>
  </si>
  <si>
    <t>SAN CRISTOBAL SUCHIXTLAHUACA</t>
  </si>
  <si>
    <t>130</t>
  </si>
  <si>
    <t>SAN DIONISIO DEL MAR</t>
  </si>
  <si>
    <t>131</t>
  </si>
  <si>
    <t>SAN DIONISIO OCOTEPEC</t>
  </si>
  <si>
    <t>132</t>
  </si>
  <si>
    <t>SAN DIONISIO OCOTLAN</t>
  </si>
  <si>
    <t>133</t>
  </si>
  <si>
    <t>SAN ESTEBAN ATATLAHUCA</t>
  </si>
  <si>
    <t>134</t>
  </si>
  <si>
    <t>SAN FELIPE JALAPA DE DIAZ</t>
  </si>
  <si>
    <t>135</t>
  </si>
  <si>
    <t>SAN FELIPE TEJALAPAM</t>
  </si>
  <si>
    <t>136</t>
  </si>
  <si>
    <t>SAN FELIPE USILA</t>
  </si>
  <si>
    <t>137</t>
  </si>
  <si>
    <t>SAN FRANCISCO CAHUACUA</t>
  </si>
  <si>
    <t>138</t>
  </si>
  <si>
    <t>SAN FRANCISCO CAJONOS</t>
  </si>
  <si>
    <t>139</t>
  </si>
  <si>
    <t>SAN FRANCISCO CHAPULAPA</t>
  </si>
  <si>
    <t>140</t>
  </si>
  <si>
    <t>SAN FRANCISCO CHINDUA</t>
  </si>
  <si>
    <t>141</t>
  </si>
  <si>
    <t>SAN FRANCISCO DEL MAR</t>
  </si>
  <si>
    <t>142</t>
  </si>
  <si>
    <t>SAN FRANCISCO HUEHUETLAN</t>
  </si>
  <si>
    <t>143</t>
  </si>
  <si>
    <t>SAN FRANCISCO IXHUATAN</t>
  </si>
  <si>
    <t>144</t>
  </si>
  <si>
    <t>SAN FRANCISCO JALTEPETONGO</t>
  </si>
  <si>
    <t>145</t>
  </si>
  <si>
    <t>SAN FRANCISCO LACHIGOLO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</si>
  <si>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</si>
  <si>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</si>
  <si>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</si>
  <si>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</si>
  <si>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</si>
  <si>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</si>
  <si>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</si>
  <si>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</si>
  <si>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</si>
  <si>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</si>
  <si>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</si>
  <si>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</si>
  <si>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</si>
  <si>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</si>
  <si>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</si>
  <si>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</si>
  <si>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</si>
  <si>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AMATLAN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</si>
  <si>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</si>
  <si>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</si>
  <si>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</si>
  <si>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</si>
  <si>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</si>
  <si>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</si>
  <si>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</si>
  <si>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</si>
  <si>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</si>
  <si>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JERONIMO COATLAN</t>
  </si>
  <si>
    <t>160</t>
  </si>
  <si>
    <t>SAN JERONIMO SILACAYOAPILLA</t>
  </si>
  <si>
    <t>161</t>
  </si>
  <si>
    <t>SAN JERONIMO SOSOLA</t>
  </si>
  <si>
    <t>162</t>
  </si>
  <si>
    <t>SAN JERONIMO TAVICHE</t>
  </si>
  <si>
    <t>163</t>
  </si>
  <si>
    <t>SAN JERONIMO TECOATL</t>
  </si>
  <si>
    <t>164</t>
  </si>
  <si>
    <t>SAN JORGE NUCHITA</t>
  </si>
  <si>
    <t>165</t>
  </si>
  <si>
    <t>SAN JOSE AYUQUILA</t>
  </si>
  <si>
    <t>166</t>
  </si>
  <si>
    <t>SAN JOSE CHILTEPEC</t>
  </si>
  <si>
    <t>167</t>
  </si>
  <si>
    <t>SAN JOSE DEL PEÑASCO</t>
  </si>
  <si>
    <t>168</t>
  </si>
  <si>
    <t>SAN JOSE ESTANCIA GRANDE</t>
  </si>
  <si>
    <t>169</t>
  </si>
  <si>
    <t>SAN JOSE INDEPENDENCIA</t>
  </si>
  <si>
    <t>170</t>
  </si>
  <si>
    <t>SAN JOSE LACHIGUIRI</t>
  </si>
  <si>
    <t>171</t>
  </si>
  <si>
    <t>SAN JOSE TENANGO</t>
  </si>
  <si>
    <t>172</t>
  </si>
  <si>
    <t>SAN JUAN ACHIUTLA</t>
  </si>
  <si>
    <t>173</t>
  </si>
  <si>
    <t>SAN JUAN ATEPEC</t>
  </si>
  <si>
    <t>174</t>
  </si>
  <si>
    <t>ANIMAS TRUJANO</t>
  </si>
  <si>
    <t>175</t>
  </si>
  <si>
    <t>SAN JUAN BAUTISTA ATATLAHUCA</t>
  </si>
  <si>
    <t>176</t>
  </si>
  <si>
    <t>SAN JUAN BAUTISTA COIXTLAHUACA</t>
  </si>
  <si>
    <t>177</t>
  </si>
  <si>
    <t>SAN JUAN BAUTISTA CUICATLAN</t>
  </si>
  <si>
    <t>178</t>
  </si>
  <si>
    <t>SAN JUAN BAUTISTA GUELACHE</t>
  </si>
  <si>
    <t>179</t>
  </si>
  <si>
    <t>SAN JUAN BAUTISTA JAYACATLAN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</si>
  <si>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</si>
  <si>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</si>
  <si>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</si>
  <si>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</si>
  <si>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</si>
  <si>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</si>
  <si>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</si>
  <si>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</si>
  <si>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</si>
  <si>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</si>
  <si>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</si>
  <si>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</si>
  <si>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</si>
  <si>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</si>
  <si>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</si>
  <si>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COATZOSPAM</t>
  </si>
  <si>
    <t>188</t>
  </si>
  <si>
    <t>SAN JUAN COLORADO</t>
  </si>
  <si>
    <t>189</t>
  </si>
  <si>
    <t>SAN JUAN COMALTEPEC</t>
  </si>
  <si>
    <t>190</t>
  </si>
  <si>
    <t>SAN JUAN COTZOCON</t>
  </si>
  <si>
    <t>191</t>
  </si>
  <si>
    <t>SAN JUAN CHICOMEZUCHIL</t>
  </si>
  <si>
    <t>192</t>
  </si>
  <si>
    <t>SAN JUAN CHILATECA</t>
  </si>
  <si>
    <t>193</t>
  </si>
  <si>
    <t>SAN JUAN DEL ESTADO</t>
  </si>
  <si>
    <t>194</t>
  </si>
  <si>
    <t>SAN JUAN DEL RIO</t>
  </si>
  <si>
    <t>195</t>
  </si>
  <si>
    <t>SAN JUAN DIUXI</t>
  </si>
  <si>
    <t>196</t>
  </si>
  <si>
    <t>SAN JUAN EVANGELISTA ANALCO</t>
  </si>
  <si>
    <t>197</t>
  </si>
  <si>
    <t>SAN JUAN GUELAVIA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</si>
  <si>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</si>
  <si>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</si>
  <si>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</si>
  <si>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</si>
  <si>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</si>
  <si>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</si>
  <si>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</si>
  <si>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</si>
  <si>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</si>
  <si>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</si>
  <si>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</si>
  <si>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</si>
  <si>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</si>
  <si>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</si>
  <si>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</si>
  <si>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</si>
  <si>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</si>
  <si>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CUES</t>
  </si>
  <si>
    <t>207</t>
  </si>
  <si>
    <t>SAN JUAN MAZATLAN</t>
  </si>
  <si>
    <t>208</t>
  </si>
  <si>
    <t>SAN JUAN MIXTEPEC -DTO. 08 -</t>
  </si>
  <si>
    <t>209</t>
  </si>
  <si>
    <t>SAN JUAN MIXTEPEC -DTO. 26 -</t>
  </si>
  <si>
    <t>210</t>
  </si>
  <si>
    <t>SAN JUAN ÑUMI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</si>
  <si>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</si>
  <si>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</si>
  <si>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</si>
  <si>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</si>
  <si>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</si>
  <si>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</si>
  <si>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</si>
  <si>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</si>
  <si>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</si>
  <si>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</si>
  <si>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</si>
  <si>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TABAA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</si>
  <si>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</si>
  <si>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</si>
  <si>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</si>
  <si>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</si>
  <si>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</si>
  <si>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</si>
  <si>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</si>
  <si>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</si>
  <si>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</si>
  <si>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</si>
  <si>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</si>
  <si>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YAEE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</si>
  <si>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</si>
  <si>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</si>
  <si>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</si>
  <si>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</si>
  <si>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</si>
  <si>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</si>
  <si>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</si>
  <si>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</si>
  <si>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</si>
  <si>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</si>
  <si>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</si>
  <si>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</si>
  <si>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</si>
  <si>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TEXMELUCAN</t>
  </si>
  <si>
    <t>230</t>
  </si>
  <si>
    <t>SAN LORENZO VICTORIA</t>
  </si>
  <si>
    <t>231</t>
  </si>
  <si>
    <t>SAN LUCAS CAMOTLAN</t>
  </si>
  <si>
    <t>232</t>
  </si>
  <si>
    <t>SAN LUCAS OJITLAN</t>
  </si>
  <si>
    <t>233</t>
  </si>
  <si>
    <t>SAN LUCAS QUIAVINI</t>
  </si>
  <si>
    <t>234</t>
  </si>
  <si>
    <t>SAN LUCAS ZOQUIAPAM</t>
  </si>
  <si>
    <t>235</t>
  </si>
  <si>
    <t>SAN LUIS AMATLAN</t>
  </si>
  <si>
    <t>236</t>
  </si>
  <si>
    <t>SAN MARCIAL OZOLOTEPEC</t>
  </si>
  <si>
    <t>237</t>
  </si>
  <si>
    <t>SAN MARCOS ARTEAGA</t>
  </si>
  <si>
    <t>238</t>
  </si>
  <si>
    <t>SAN MARTIN DE LOS CANSECOS</t>
  </si>
  <si>
    <t>239</t>
  </si>
  <si>
    <t>SAN MARTIN HUAMELULPAM</t>
  </si>
  <si>
    <t>240</t>
  </si>
  <si>
    <t>SAN MARTIN ITUNYOSO</t>
  </si>
  <si>
    <t>241</t>
  </si>
  <si>
    <t>SAN MARTIN LACHILA</t>
  </si>
  <si>
    <t>242</t>
  </si>
  <si>
    <t>SAN MARTIN PERAS</t>
  </si>
  <si>
    <t>243</t>
  </si>
  <si>
    <t>SAN MARTIN TILCAJETE</t>
  </si>
  <si>
    <t>244</t>
  </si>
  <si>
    <t>SAN MARTIN TOXPALAN</t>
  </si>
  <si>
    <t>245</t>
  </si>
  <si>
    <t>SAN MARTIN ZACATEPEC</t>
  </si>
  <si>
    <t>246</t>
  </si>
  <si>
    <t>SAN MATEO CAJONOS</t>
  </si>
  <si>
    <t>247</t>
  </si>
  <si>
    <t>CAPULALPAM DE MENDEZ</t>
  </si>
  <si>
    <t>248</t>
  </si>
  <si>
    <t>SAN MATEO DEL MAR</t>
  </si>
  <si>
    <t>249</t>
  </si>
  <si>
    <t>SAN MATEO YOLOXOCHITLAN</t>
  </si>
  <si>
    <t>250</t>
  </si>
  <si>
    <t>SAN MATEO ETLATONGO</t>
  </si>
  <si>
    <t>251</t>
  </si>
  <si>
    <t>SAN MATEO NEJAPAM</t>
  </si>
  <si>
    <t>252</t>
  </si>
  <si>
    <t>SAN MATEO PEÑASCO</t>
  </si>
  <si>
    <t>253</t>
  </si>
  <si>
    <t>SAN MATEO PIÑAS</t>
  </si>
  <si>
    <t>254</t>
  </si>
  <si>
    <t>SAN MATEO RIO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</si>
  <si>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</si>
  <si>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</si>
  <si>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</si>
  <si>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</si>
  <si>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</si>
  <si>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</si>
  <si>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</si>
  <si>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</si>
  <si>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</si>
  <si>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AHUEHUETITLAN</t>
  </si>
  <si>
    <t>260</t>
  </si>
  <si>
    <t>SAN MIGUEL ALOAPAM</t>
  </si>
  <si>
    <t>261</t>
  </si>
  <si>
    <t>SAN MIGUEL AMATITLAN</t>
  </si>
  <si>
    <t>262</t>
  </si>
  <si>
    <t>SAN MIGUEL AMATLAN</t>
  </si>
  <si>
    <t>263</t>
  </si>
  <si>
    <t>SAN MIGUEL COATLAN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</si>
  <si>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</si>
  <si>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</si>
  <si>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</si>
  <si>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</si>
  <si>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</si>
  <si>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</si>
  <si>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</si>
  <si>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RIO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</si>
  <si>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</si>
  <si>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</si>
  <si>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</si>
  <si>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</si>
  <si>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</si>
  <si>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</si>
  <si>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</si>
  <si>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</si>
  <si>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</si>
  <si>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</si>
  <si>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</si>
  <si>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</si>
  <si>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</si>
  <si>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</si>
  <si>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</si>
  <si>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</si>
  <si>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</si>
  <si>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</si>
  <si>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</si>
  <si>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</si>
  <si>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</si>
  <si>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</si>
  <si>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</si>
  <si>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</si>
  <si>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</si>
  <si>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</si>
  <si>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</si>
  <si>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TECOMATLAN</t>
  </si>
  <si>
    <t>282</t>
  </si>
  <si>
    <t>SAN MIGUEL TENANGO</t>
  </si>
  <si>
    <t>283</t>
  </si>
  <si>
    <t>SAN MIGUEL TEQUIXTEPEC</t>
  </si>
  <si>
    <t>284</t>
  </si>
  <si>
    <t>SAN MIGUEL TILQUIAPAM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</si>
  <si>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</si>
  <si>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</si>
  <si>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</si>
  <si>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</si>
  <si>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</si>
  <si>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</si>
  <si>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</si>
  <si>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</si>
  <si>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</si>
  <si>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NICOLAS</t>
  </si>
  <si>
    <t>290</t>
  </si>
  <si>
    <t>SAN NICOLAS HIDALGO</t>
  </si>
  <si>
    <t>291</t>
  </si>
  <si>
    <t>SAN PABLO COATLAN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</si>
  <si>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</si>
  <si>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</si>
  <si>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</si>
  <si>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</si>
  <si>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</si>
  <si>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</si>
  <si>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</si>
  <si>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</si>
  <si>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</si>
  <si>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</si>
  <si>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</si>
  <si>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</si>
  <si>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</si>
  <si>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</si>
  <si>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</si>
  <si>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</si>
  <si>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</si>
  <si>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</si>
  <si>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</si>
  <si>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APOSTOL</t>
  </si>
  <si>
    <t>302</t>
  </si>
  <si>
    <t>SAN PEDRO ATOYAC</t>
  </si>
  <si>
    <t>303</t>
  </si>
  <si>
    <t>SAN PEDRO CAJONOS</t>
  </si>
  <si>
    <t>304</t>
  </si>
  <si>
    <t>SAN PEDRO COXCALTEPEC CANTAROS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</si>
  <si>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</si>
  <si>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</si>
  <si>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</si>
  <si>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</si>
  <si>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</si>
  <si>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</si>
  <si>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</si>
  <si>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</si>
  <si>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</si>
  <si>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IXCATLAN</t>
  </si>
  <si>
    <t>310</t>
  </si>
  <si>
    <t>SAN PEDRO IXTLAHUACA</t>
  </si>
  <si>
    <t>311</t>
  </si>
  <si>
    <t>SAN PEDRO JALTEPETONGO</t>
  </si>
  <si>
    <t>312</t>
  </si>
  <si>
    <t>SAN PEDRO JICAYAN</t>
  </si>
  <si>
    <t>313</t>
  </si>
  <si>
    <t>SAN PEDRO JOCOTIPAC</t>
  </si>
  <si>
    <t>314</t>
  </si>
  <si>
    <t>SAN PEDRO JUCHATENGO</t>
  </si>
  <si>
    <t>315</t>
  </si>
  <si>
    <t>SAN PEDRO MARTIR</t>
  </si>
  <si>
    <t>316</t>
  </si>
  <si>
    <t>SAN PEDRO MARTIR QUIECHAPA</t>
  </si>
  <si>
    <t>317</t>
  </si>
  <si>
    <t>SAN PEDRO MARTIR YUCUXACO</t>
  </si>
  <si>
    <t>318</t>
  </si>
  <si>
    <t>SAN PEDRO MIXTEPEC -DTO. 22 -</t>
  </si>
  <si>
    <t>319</t>
  </si>
  <si>
    <t>SAN PEDRO MIXTEPEC -DTO. 26 -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</si>
  <si>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</si>
  <si>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</si>
  <si>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</si>
  <si>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</si>
  <si>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</si>
  <si>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</si>
  <si>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</si>
  <si>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</si>
  <si>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</si>
  <si>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</si>
  <si>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</si>
  <si>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</si>
  <si>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</si>
  <si>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SOCHIAPAM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</si>
  <si>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</si>
  <si>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</si>
  <si>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</si>
  <si>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</si>
  <si>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</si>
  <si>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</si>
  <si>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</si>
  <si>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</si>
  <si>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</si>
  <si>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TIDAA</t>
  </si>
  <si>
    <t>332</t>
  </si>
  <si>
    <t>SAN PEDRO TOPILTEPEC</t>
  </si>
  <si>
    <t>333</t>
  </si>
  <si>
    <t>SAN PEDRO TOTOLAPAM</t>
  </si>
  <si>
    <t>334</t>
  </si>
  <si>
    <t>VILLA DE TUTUTEPEC DE MELCHOR OCAMPO</t>
  </si>
  <si>
    <t>335</t>
  </si>
  <si>
    <t>SAN PEDRO YANERI</t>
  </si>
  <si>
    <t>336</t>
  </si>
  <si>
    <t>SAN PEDRO YOLOX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</si>
  <si>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</si>
  <si>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</si>
  <si>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</si>
  <si>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</si>
  <si>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</si>
  <si>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</si>
  <si>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</si>
  <si>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</si>
  <si>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</si>
  <si>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</si>
  <si>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</si>
  <si>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</si>
  <si>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</si>
  <si>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SEBASTIAN ABASOLO</t>
  </si>
  <si>
    <t>344</t>
  </si>
  <si>
    <t>SAN SEBASTIAN COATLAN</t>
  </si>
  <si>
    <t>345</t>
  </si>
  <si>
    <t>SAN SEBASTIAN IXCAPA</t>
  </si>
  <si>
    <t>346</t>
  </si>
  <si>
    <t>SAN SEBASTIAN NICANANDUTA</t>
  </si>
  <si>
    <t>347</t>
  </si>
  <si>
    <t>SAN SEBASTIAN RIO HONDO</t>
  </si>
  <si>
    <t>348</t>
  </si>
  <si>
    <t>SAN SEBASTIAN TECOMAXTLAHUACA</t>
  </si>
  <si>
    <t>349</t>
  </si>
  <si>
    <t>SAN SEBASTIAN TEITIPAC</t>
  </si>
  <si>
    <t>350</t>
  </si>
  <si>
    <t>SAN SEBASTIAN TUTLA</t>
  </si>
  <si>
    <t>351</t>
  </si>
  <si>
    <t>SAN SIMON ALMOLONGAS</t>
  </si>
  <si>
    <t>352</t>
  </si>
  <si>
    <t>SAN SIMON ZAHUATLAN</t>
  </si>
  <si>
    <t>353</t>
  </si>
  <si>
    <t>SANTA ANA</t>
  </si>
  <si>
    <t>354</t>
  </si>
  <si>
    <t>SANTA ANA ATEIXTLAHUACA</t>
  </si>
  <si>
    <t>355</t>
  </si>
  <si>
    <t>SANTA ANA CUAUHTEMOC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</si>
  <si>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</si>
  <si>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</si>
  <si>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</si>
  <si>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</si>
  <si>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</si>
  <si>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</si>
  <si>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</si>
  <si>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</si>
  <si>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</si>
  <si>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</si>
  <si>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</si>
  <si>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QUIERI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</si>
  <si>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</si>
  <si>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</si>
  <si>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</si>
  <si>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</si>
  <si>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</si>
  <si>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</si>
  <si>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</si>
  <si>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</si>
  <si>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</si>
  <si>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</si>
  <si>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</si>
  <si>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MECHOACAN</t>
  </si>
  <si>
    <t>368</t>
  </si>
  <si>
    <t>SANTA CATARINA MINAS</t>
  </si>
  <si>
    <t>369</t>
  </si>
  <si>
    <t>SANTA CATARINA QUIANE</t>
  </si>
  <si>
    <t>370</t>
  </si>
  <si>
    <t>SANTA CATARINA TAYATA</t>
  </si>
  <si>
    <t>371</t>
  </si>
  <si>
    <t>SANTA CATARINA TICUA</t>
  </si>
  <si>
    <t>372</t>
  </si>
  <si>
    <t>SANTA CATARINA YOSONOTU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</si>
  <si>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</si>
  <si>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</si>
  <si>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</si>
  <si>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</si>
  <si>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</si>
  <si>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</si>
  <si>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</si>
  <si>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</si>
  <si>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</si>
  <si>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</si>
  <si>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</si>
  <si>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</si>
  <si>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</si>
  <si>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</si>
  <si>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</si>
  <si>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</si>
  <si>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</si>
  <si>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</si>
  <si>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</si>
  <si>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</si>
  <si>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</si>
  <si>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</si>
  <si>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</si>
  <si>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</si>
  <si>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</si>
  <si>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XOXOCOTLAN</t>
  </si>
  <si>
    <t>386</t>
  </si>
  <si>
    <t>SANTA CRUZ ZENZONTEPEC</t>
  </si>
  <si>
    <t>387</t>
  </si>
  <si>
    <t>SANTA GERTRUDIS</t>
  </si>
  <si>
    <t>388</t>
  </si>
  <si>
    <t>SANTA INES DEL MONTE</t>
  </si>
  <si>
    <t>389</t>
  </si>
  <si>
    <t>SANTA INES YATZECHE</t>
  </si>
  <si>
    <t>390</t>
  </si>
  <si>
    <t>SANTA LUCIA DEL CAMINO</t>
  </si>
  <si>
    <t>391</t>
  </si>
  <si>
    <t>SANTA LUCIA MIAHUATLAN</t>
  </si>
  <si>
    <t>392</t>
  </si>
  <si>
    <t>SANTA LUCIA MONTEVERDE</t>
  </si>
  <si>
    <t>393</t>
  </si>
  <si>
    <t>SANTA LUCIA OCOTLAN</t>
  </si>
  <si>
    <t>394</t>
  </si>
  <si>
    <t>SANTA MARIA ALOTEPEC</t>
  </si>
  <si>
    <t>395</t>
  </si>
  <si>
    <t>SANTA MARIA APAZCO</t>
  </si>
  <si>
    <t>396</t>
  </si>
  <si>
    <t>SANTA MARIA LA ASUNCION</t>
  </si>
  <si>
    <t>397</t>
  </si>
  <si>
    <t>HEROICA CIUDAD DE TLAXIACO</t>
  </si>
  <si>
    <t>398</t>
  </si>
  <si>
    <t>AYOQUEZCO DE ALDAMA</t>
  </si>
  <si>
    <t>399</t>
  </si>
  <si>
    <t>SANTA MARIA ATZOMPA</t>
  </si>
  <si>
    <t>400</t>
  </si>
  <si>
    <t>SANTA MARIA CAMOTLAN</t>
  </si>
  <si>
    <t>401</t>
  </si>
  <si>
    <t>SANTA MARIA COLOTEPEC</t>
  </si>
  <si>
    <t>402</t>
  </si>
  <si>
    <t>SANTA MARIA CORTIJO</t>
  </si>
  <si>
    <t>403</t>
  </si>
  <si>
    <t>SANTA MARIA COYOTEPEC</t>
  </si>
  <si>
    <t>404</t>
  </si>
  <si>
    <t>SANTA MARIA CHACHOAPAM</t>
  </si>
  <si>
    <t>405</t>
  </si>
  <si>
    <t>VILLA DE CHILAPA DE DIAZ</t>
  </si>
  <si>
    <t>406</t>
  </si>
  <si>
    <t>SANTA MARIA CHILCHOTLA</t>
  </si>
  <si>
    <t>407</t>
  </si>
  <si>
    <t>SANTA MARIA CHIMALAPA</t>
  </si>
  <si>
    <t>408</t>
  </si>
  <si>
    <t>SANTA MARIA DEL ROSARIO</t>
  </si>
  <si>
    <t>409</t>
  </si>
  <si>
    <t>SANTA MARIA DEL TULE</t>
  </si>
  <si>
    <t>410</t>
  </si>
  <si>
    <t>SANTA MARIA ECATEPEC</t>
  </si>
  <si>
    <t>411</t>
  </si>
  <si>
    <t>SANTA MARIA GUELACE</t>
  </si>
  <si>
    <t>412</t>
  </si>
  <si>
    <t>SANTA MARIA GUIENAGATI</t>
  </si>
  <si>
    <t>413</t>
  </si>
  <si>
    <t>SANTA MARIA HUATULCO</t>
  </si>
  <si>
    <t>414</t>
  </si>
  <si>
    <t>SANTA MARIA HUAZOLOTITLAN</t>
  </si>
  <si>
    <t>415</t>
  </si>
  <si>
    <t>SANTA MARIA IPALAPA</t>
  </si>
  <si>
    <t>416</t>
  </si>
  <si>
    <t>SANTA MARIA IXCATLAN</t>
  </si>
  <si>
    <t>417</t>
  </si>
  <si>
    <t>SANTA MARIA JACATEPEC</t>
  </si>
  <si>
    <t>418</t>
  </si>
  <si>
    <t>SANTA MARIA JALAPA DEL MARQUES</t>
  </si>
  <si>
    <t>419</t>
  </si>
  <si>
    <t>SANTA MARIA JALTIANGUIS</t>
  </si>
  <si>
    <t>420</t>
  </si>
  <si>
    <t>SANTA MARIA LACHIXIO</t>
  </si>
  <si>
    <t>421</t>
  </si>
  <si>
    <t>SANTA MARIA MIXTEQUILLA</t>
  </si>
  <si>
    <t>422</t>
  </si>
  <si>
    <t>SANTA MARIA NATIVITAS</t>
  </si>
  <si>
    <t>423</t>
  </si>
  <si>
    <t>SANTA MARIA NDUAYACO</t>
  </si>
  <si>
    <t>424</t>
  </si>
  <si>
    <t>SANTA MARIA OZOLOTEPEC</t>
  </si>
  <si>
    <t>425</t>
  </si>
  <si>
    <t>SANTA MARIA PAPALO</t>
  </si>
  <si>
    <t>426</t>
  </si>
  <si>
    <t>SANTA MARIA PEÑOLES</t>
  </si>
  <si>
    <t>427</t>
  </si>
  <si>
    <t>SANTA MARIA PETAPA</t>
  </si>
  <si>
    <t>428</t>
  </si>
  <si>
    <t>SANTA MARIA QUIEGOLANI</t>
  </si>
  <si>
    <t>429</t>
  </si>
  <si>
    <t>SANTA MARIA SOLA</t>
  </si>
  <si>
    <t>430</t>
  </si>
  <si>
    <t>SANTA MARIA TATALTEPEC</t>
  </si>
  <si>
    <t>431</t>
  </si>
  <si>
    <t>SANTA MARIA TECOMAVACA</t>
  </si>
  <si>
    <t>432</t>
  </si>
  <si>
    <t>SANTA MARIA TEMAXCALAPA</t>
  </si>
  <si>
    <t>433</t>
  </si>
  <si>
    <t>SANTA MARIA TEMAXCALTEPEC</t>
  </si>
  <si>
    <t>434</t>
  </si>
  <si>
    <t>SANTA MARIA TEOPOXCO</t>
  </si>
  <si>
    <t>435</t>
  </si>
  <si>
    <t>SANTA MARIA TEPANTLALI</t>
  </si>
  <si>
    <t>436</t>
  </si>
  <si>
    <t>SANTA MARIA TEXCATITLAN</t>
  </si>
  <si>
    <t>437</t>
  </si>
  <si>
    <t>SANTA MARIA TLAHUITOLTEPEC</t>
  </si>
  <si>
    <t>438</t>
  </si>
  <si>
    <t>SANTA MARIA TLALIXTAC</t>
  </si>
  <si>
    <t>439</t>
  </si>
  <si>
    <t>SANTA MARIA TONAMECA</t>
  </si>
  <si>
    <t>440</t>
  </si>
  <si>
    <t>SANTA MARIA TOTOLAPILLA</t>
  </si>
  <si>
    <t>441</t>
  </si>
  <si>
    <t>SANTA MARIA XADANI</t>
  </si>
  <si>
    <t>442</t>
  </si>
  <si>
    <t>SANTA MARIA YALINA</t>
  </si>
  <si>
    <t>443</t>
  </si>
  <si>
    <t>SANTA MARIA YAVESIA</t>
  </si>
  <si>
    <t>444</t>
  </si>
  <si>
    <t>SANTA MARIA YOLOTEPEC</t>
  </si>
  <si>
    <t>445</t>
  </si>
  <si>
    <t>SANTA MARIA YOSOYUA</t>
  </si>
  <si>
    <t>446</t>
  </si>
  <si>
    <t>SANTA MARIA YUCUHITI</t>
  </si>
  <si>
    <t>447</t>
  </si>
  <si>
    <t>SANTA MARIA ZACATEPEC</t>
  </si>
  <si>
    <t>448</t>
  </si>
  <si>
    <t>SANTA MARIA ZANIZA</t>
  </si>
  <si>
    <t>449</t>
  </si>
  <si>
    <t>SANTA MARIA ZOQUITLAN</t>
  </si>
  <si>
    <t>450</t>
  </si>
  <si>
    <t>SANTIAGO AMOLTEPEC</t>
  </si>
  <si>
    <t>451</t>
  </si>
  <si>
    <t>SANTIAGO APOALA</t>
  </si>
  <si>
    <t>452</t>
  </si>
  <si>
    <t>SANTIAGO APOSTOL</t>
  </si>
  <si>
    <t>453</t>
  </si>
  <si>
    <t>SANTIAGO ASTATA</t>
  </si>
  <si>
    <t>454</t>
  </si>
  <si>
    <t>SANTIAGO ATITLAN</t>
  </si>
  <si>
    <t>455</t>
  </si>
  <si>
    <t>SANTIAGO AYUQUILILLA</t>
  </si>
  <si>
    <t>456</t>
  </si>
  <si>
    <t>SANTIAGO CACALOXTEPEC</t>
  </si>
  <si>
    <t>457</t>
  </si>
  <si>
    <t>SANTIAGO CAMOTLAN</t>
  </si>
  <si>
    <t>458</t>
  </si>
  <si>
    <t>SANTIAGO COMALTEPEC</t>
  </si>
  <si>
    <t>459</t>
  </si>
  <si>
    <t>SANTIAGO CHAZUMBA</t>
  </si>
  <si>
    <t>460</t>
  </si>
  <si>
    <t>SANTIAGO CHOAPAM</t>
  </si>
  <si>
    <t>461</t>
  </si>
  <si>
    <t>SANTIAGO DEL RIO</t>
  </si>
  <si>
    <t>462</t>
  </si>
  <si>
    <t>SANTIAGO HUAJOLOTITLAN</t>
  </si>
  <si>
    <t>463</t>
  </si>
  <si>
    <t>SANTIAGO HUAUCLILLA</t>
  </si>
  <si>
    <t>464</t>
  </si>
  <si>
    <t>SANTIAGO IHUITLAN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</si>
  <si>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</si>
  <si>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</si>
  <si>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</si>
  <si>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</si>
  <si>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</si>
  <si>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</si>
  <si>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</si>
  <si>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</si>
  <si>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</si>
  <si>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</si>
  <si>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</si>
  <si>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</si>
  <si>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</si>
  <si>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</si>
  <si>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</si>
  <si>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</si>
  <si>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</si>
  <si>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</si>
  <si>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</si>
  <si>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</si>
  <si>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</si>
  <si>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MATATLAN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</si>
  <si>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</si>
  <si>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</si>
  <si>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</si>
  <si>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</si>
  <si>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</si>
  <si>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</si>
  <si>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</si>
  <si>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</si>
  <si>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</si>
  <si>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</si>
  <si>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</si>
  <si>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NUYOO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</si>
  <si>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</si>
  <si>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</si>
  <si>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</si>
  <si>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</si>
  <si>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</si>
  <si>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</si>
  <si>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</si>
  <si>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</si>
  <si>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</si>
  <si>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TEJUPAM DE LA UNION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</si>
  <si>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</si>
  <si>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</si>
  <si>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</si>
  <si>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</si>
  <si>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</si>
  <si>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</si>
  <si>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</si>
  <si>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</si>
  <si>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</si>
  <si>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TEXTITLAN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</si>
  <si>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</si>
  <si>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</si>
  <si>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</si>
  <si>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</si>
  <si>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</si>
  <si>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</si>
  <si>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</si>
  <si>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</si>
  <si>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</si>
  <si>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XIACUI</t>
  </si>
  <si>
    <t>497</t>
  </si>
  <si>
    <t>SANTIAGO YAITEPEC</t>
  </si>
  <si>
    <t>498</t>
  </si>
  <si>
    <t>SANTIAGO YAVEO</t>
  </si>
  <si>
    <t>499</t>
  </si>
  <si>
    <t>SANTIAGO YOLOMECATL</t>
  </si>
  <si>
    <t>500</t>
  </si>
  <si>
    <t>SANTIAGO YOSONDUA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</si>
  <si>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</si>
  <si>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</si>
  <si>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</si>
  <si>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</si>
  <si>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</si>
  <si>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</si>
  <si>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</si>
  <si>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ZOQUIAPAM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</si>
  <si>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</si>
  <si>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</si>
  <si>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</si>
  <si>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</si>
  <si>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</si>
  <si>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</si>
  <si>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</si>
  <si>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CHIHUITAN</t>
  </si>
  <si>
    <t>509</t>
  </si>
  <si>
    <t>SANTO DOMINGO DE MORELOS</t>
  </si>
  <si>
    <t>510</t>
  </si>
  <si>
    <t>SANTO DOMINGO IXCATLAN</t>
  </si>
  <si>
    <t>511</t>
  </si>
  <si>
    <t>SANTO DOMINGO NUXAA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</si>
  <si>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</si>
  <si>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</si>
  <si>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</si>
  <si>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</si>
  <si>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</si>
  <si>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</si>
  <si>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</si>
  <si>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</si>
  <si>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</si>
  <si>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</si>
  <si>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</si>
  <si>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</si>
  <si>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</si>
  <si>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TLATAYAPAM</t>
  </si>
  <si>
    <t>519</t>
  </si>
  <si>
    <t>SANTO DOMINGO TOMALTEPEC</t>
  </si>
  <si>
    <t>520</t>
  </si>
  <si>
    <t>SANTO DOMINGO TONALA</t>
  </si>
  <si>
    <t>521</t>
  </si>
  <si>
    <t>SANTO DOMINGO TONALTEPEC</t>
  </si>
  <si>
    <t>522</t>
  </si>
  <si>
    <t>SANTO DOMINGO XAGACIA</t>
  </si>
  <si>
    <t>523</t>
  </si>
  <si>
    <t>SANTO DOMINGO YANHUITLAN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</si>
  <si>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</si>
  <si>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</si>
  <si>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</si>
  <si>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</si>
  <si>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</si>
  <si>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</si>
  <si>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</si>
  <si>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PAPALO</t>
  </si>
  <si>
    <t>528</t>
  </si>
  <si>
    <t>SANTOS REYES TEPEJILLO</t>
  </si>
  <si>
    <t>529</t>
  </si>
  <si>
    <t>SANTOS REYES YUCUNA</t>
  </si>
  <si>
    <t>530</t>
  </si>
  <si>
    <t>SANTO TOMAS JALIEZA</t>
  </si>
  <si>
    <t>531</t>
  </si>
  <si>
    <t>SANTO TOMAS MAZALTEPEC</t>
  </si>
  <si>
    <t>532</t>
  </si>
  <si>
    <t>SANTO TOMAS OCOTEPEC</t>
  </si>
  <si>
    <t>533</t>
  </si>
  <si>
    <t>SANTO TOMAS TAMAZULAPAN</t>
  </si>
  <si>
    <t>534</t>
  </si>
  <si>
    <t>SAN VICENTE COATLAN</t>
  </si>
  <si>
    <t>535</t>
  </si>
  <si>
    <t>SAN VICENTE LACHIXIO</t>
  </si>
  <si>
    <t>536</t>
  </si>
  <si>
    <t>SAN VICENTE NUÑU</t>
  </si>
  <si>
    <t>537</t>
  </si>
  <si>
    <t>SILACAYOAPAM</t>
  </si>
  <si>
    <t>538</t>
  </si>
  <si>
    <t>SITIO DE XITLAPEHUA</t>
  </si>
  <si>
    <t>539</t>
  </si>
  <si>
    <t>SOLEDAD ETLA</t>
  </si>
  <si>
    <t>540</t>
  </si>
  <si>
    <t>VILLA DE TAMAZULAPAM DEL PROGRESO</t>
  </si>
  <si>
    <t>541</t>
  </si>
  <si>
    <t>TANETZE DE ZARAGOZA</t>
  </si>
  <si>
    <t>542</t>
  </si>
  <si>
    <t>TANICHE</t>
  </si>
  <si>
    <t>543</t>
  </si>
  <si>
    <t>TATALTEPEC DE VALDES</t>
  </si>
  <si>
    <t>544</t>
  </si>
  <si>
    <t>TEOCOCUILCO DE MARCOS PEREZ</t>
  </si>
  <si>
    <t>545</t>
  </si>
  <si>
    <t>TEOTITLAN DE FLORES MAGON</t>
  </si>
  <si>
    <t>546</t>
  </si>
  <si>
    <t>TEOTITLAN DEL VALLE</t>
  </si>
  <si>
    <t>547</t>
  </si>
  <si>
    <t>TEOTONGO</t>
  </si>
  <si>
    <t>548</t>
  </si>
  <si>
    <t>TEPELMEME VILLA DE MORELOS</t>
  </si>
  <si>
    <t>549</t>
  </si>
  <si>
    <t>HEROICA VILLA TEZOATLAN DE SEGURA Y LUNA, CUNA DE LA INDEPENDENCIA DE OAXACA</t>
  </si>
  <si>
    <t>550</t>
  </si>
  <si>
    <t>SAN JERONIMO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</si>
  <si>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</si>
  <si>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</si>
  <si>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</si>
  <si>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</si>
  <si>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</si>
  <si>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</si>
  <si>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</si>
  <si>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</si>
  <si>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</si>
  <si>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</si>
  <si>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</si>
  <si>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</si>
  <si>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</si>
  <si>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UNION HIDALGO</t>
  </si>
  <si>
    <t>558</t>
  </si>
  <si>
    <t>VALERIO TRUJANO</t>
  </si>
  <si>
    <t>559</t>
  </si>
  <si>
    <t>SAN JUAN BAUTISTA VALLE NACIONAL</t>
  </si>
  <si>
    <t>560</t>
  </si>
  <si>
    <t>VILLA DIAZ ORDAZ</t>
  </si>
  <si>
    <t>561</t>
  </si>
  <si>
    <t>YAXE</t>
  </si>
  <si>
    <t>562</t>
  </si>
  <si>
    <t>MAGDALENA YODOCONO DE PORFIRIO DIAZ</t>
  </si>
  <si>
    <t>563</t>
  </si>
  <si>
    <t>YOGANA</t>
  </si>
  <si>
    <t>564</t>
  </si>
  <si>
    <t>YUTANDUCHI DE GUERRERO</t>
  </si>
  <si>
    <t>565</t>
  </si>
  <si>
    <t>VILLA DE ZAACHILA</t>
  </si>
  <si>
    <t>566</t>
  </si>
  <si>
    <t>SAN MATEO YUCUTINDO</t>
  </si>
  <si>
    <t>567</t>
  </si>
  <si>
    <t>ZAPOTITLAN LAGUNAS</t>
  </si>
  <si>
    <t>568</t>
  </si>
  <si>
    <t>ZAPOTITLAN PALMAS</t>
  </si>
  <si>
    <t>569</t>
  </si>
  <si>
    <t>SANTA INES DE ZARAGOZA</t>
  </si>
  <si>
    <t>570</t>
  </si>
  <si>
    <t>ZIMATLAN DE ALVAREZ</t>
  </si>
  <si>
    <t>APORTACIONES ENERO 2024</t>
  </si>
  <si>
    <t>APORTACIONES FEBRERO 2024</t>
  </si>
  <si>
    <t>APORTACIONES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</si>
</sst>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44" fontId="0" fillId="0" borderId="1" xfId="0" applyNumberFormat="1" applyBorder="1" applyAlignment="1">
      <alignment horizontal="right"/>
    </xf>
    <xf numFmtId="44" fontId="5" fillId="0" borderId="1" xfId="1" applyFont="1" applyFill="1" applyBorder="1"/>
    <xf numFmtId="43" fontId="0" fillId="0" borderId="1" xfId="1" applyNumberFormat="1" applyFont="1" applyBorder="1" applyAlignment="1">
      <alignment horizontal="right"/>
    </xf>
    <xf numFmtId="43" fontId="5" fillId="0" borderId="1" xfId="1" applyNumberFormat="1" applyFont="1" applyFill="1" applyBorder="1"/>
    <xf numFmtId="43" fontId="3" fillId="0" borderId="1" xfId="1" applyNumberFormat="1" applyFont="1" applyBorder="1" applyAlignment="1">
      <alignment horizontal="right" vertical="center"/>
    </xf>
    <xf numFmtId="44" fontId="0" fillId="0" borderId="1" xfId="1" applyFont="1" applyBorder="1"/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76"/>
  <sheetViews>
    <sheetView tabSelected="1" workbookViewId="0">
      <selection activeCell="J11" sqref="J11"/>
    </sheetView>
  </sheetViews>
  <sheetFormatPr baseColWidth="10" defaultColWidth="11.42578125" defaultRowHeight="15" x14ac:dyDescent="0.25"/>
  <cols>
    <col min="1" max="1" width="5.42578125" bestFit="1" customWidth="1"/>
    <col min="2" max="2" width="27.140625" customWidth="1"/>
    <col min="3" max="7" width="22.85546875" customWidth="1"/>
    <col min="8" max="8" width="22.5703125" customWidth="1"/>
    <col min="9" max="9" width="16.85546875" bestFit="1" customWidth="1"/>
    <col min="10" max="11" width="14.140625" bestFit="1" customWidth="1"/>
    <col min="12" max="12" width="15.5703125" customWidth="1"/>
  </cols>
  <sheetData>
    <row r="1" spans="1:8" x14ac:dyDescent="0.25">
      <c r="A1" s="13" t="s">
        <v>0</v>
      </c>
      <c r="B1" s="13"/>
      <c r="C1" s="13"/>
      <c r="D1" s="13"/>
      <c r="E1" s="13"/>
      <c r="F1" s="13"/>
      <c r="G1" s="13"/>
      <c r="H1" s="13"/>
    </row>
    <row r="2" spans="1:8" x14ac:dyDescent="0.25">
      <c r="A2" s="13"/>
      <c r="B2" s="13"/>
      <c r="C2" s="13"/>
      <c r="D2" s="13"/>
      <c r="E2" s="13"/>
      <c r="F2" s="13"/>
      <c r="G2" s="13"/>
      <c r="H2" s="13"/>
    </row>
    <row r="3" spans="1:8" x14ac:dyDescent="0.25">
      <c r="A3" s="1"/>
      <c r="B3" s="1"/>
    </row>
    <row r="4" spans="1:8" ht="60" customHeight="1" x14ac:dyDescent="0.25">
      <c r="A4" s="2" t="s">
        <v>1</v>
      </c>
      <c r="B4" s="2" t="s">
        <v>2</v>
      </c>
      <c r="C4" s="14" t="s">
        <v>3</v>
      </c>
      <c r="D4" s="15"/>
      <c r="E4" s="16"/>
      <c r="F4" s="14" t="s">
        <v>4</v>
      </c>
      <c r="G4" s="15"/>
      <c r="H4" s="16"/>
    </row>
    <row r="5" spans="1:8" x14ac:dyDescent="0.25">
      <c r="A5" s="2"/>
      <c r="B5" s="2"/>
      <c r="C5" s="3" t="s">
        <v>5</v>
      </c>
      <c r="D5" s="3" t="s">
        <v>6</v>
      </c>
      <c r="E5" s="3" t="s">
        <v>7</v>
      </c>
      <c r="F5" s="3" t="s">
        <v>5</v>
      </c>
      <c r="G5" s="3" t="s">
        <v>6</v>
      </c>
      <c r="H5" s="3" t="s">
        <v>7</v>
      </c>
    </row>
    <row r="6" spans="1:8" x14ac:dyDescent="0.25">
      <c r="A6" s="4"/>
      <c r="B6" s="4"/>
      <c r="C6" s="5">
        <f>SUM(C7:C576)</f>
        <v>2779098618.3000002</v>
      </c>
      <c r="D6" s="5">
        <f>SUM(D7:D576)</f>
        <v>13631897.010000002</v>
      </c>
      <c r="E6" s="5">
        <f>SUM(E7:E576)</f>
        <v>2765466721.2900009</v>
      </c>
      <c r="F6" s="5">
        <f t="shared" ref="F6:H6" si="0">SUM(F7:F576)</f>
        <v>962145332.00999999</v>
      </c>
      <c r="G6" s="5">
        <f t="shared" si="0"/>
        <v>2206988</v>
      </c>
      <c r="H6" s="5">
        <f t="shared" si="0"/>
        <v>959938344.01000011</v>
      </c>
    </row>
    <row r="7" spans="1:8" x14ac:dyDescent="0.25">
      <c r="A7" s="6" t="s">
        <v>8</v>
      </c>
      <c r="B7" s="6" t="s">
        <v>9</v>
      </c>
      <c r="C7" s="7">
        <f>+'ENERO 2024'!C7+'FEBRERO 2024'!C7+'MARZO 2024'!C7</f>
        <v>1452082.7999999998</v>
      </c>
      <c r="D7" s="7">
        <f>+'ENERO 2024'!D7+'FEBRERO 2024'!D7+'MARZO 2024'!D7</f>
        <v>0</v>
      </c>
      <c r="E7" s="7">
        <f>C7-D7</f>
        <v>1452082.7999999998</v>
      </c>
      <c r="F7" s="7">
        <f>+'ENERO 2024'!F7+'FEBRERO 2024'!F7+'MARZO 2024'!F7</f>
        <v>195821.7</v>
      </c>
      <c r="G7" s="7">
        <f>+'ENERO 2024'!G7+'FEBRERO 2024'!G7+'MARZO 2024'!G7</f>
        <v>0</v>
      </c>
      <c r="H7" s="7">
        <f>F7-G7</f>
        <v>195821.7</v>
      </c>
    </row>
    <row r="8" spans="1:8" x14ac:dyDescent="0.25">
      <c r="A8" s="6" t="s">
        <v>10</v>
      </c>
      <c r="B8" s="6" t="s">
        <v>11</v>
      </c>
      <c r="C8" s="7">
        <f>+'ENERO 2024'!C8+'FEBRERO 2024'!C8+'MARZO 2024'!C8</f>
        <v>22625527.799999997</v>
      </c>
      <c r="D8" s="7">
        <f>+'ENERO 2024'!D8+'FEBRERO 2024'!D8+'MARZO 2024'!D8</f>
        <v>0</v>
      </c>
      <c r="E8" s="7">
        <f t="shared" ref="E8:E71" si="1">C8-D8</f>
        <v>22625527.799999997</v>
      </c>
      <c r="F8" s="7">
        <f>+'ENERO 2024'!F8+'FEBRERO 2024'!F8+'MARZO 2024'!F8</f>
        <v>10516858.41</v>
      </c>
      <c r="G8" s="7">
        <f>+'ENERO 2024'!G8+'FEBRERO 2024'!G8+'MARZO 2024'!G8</f>
        <v>0</v>
      </c>
      <c r="H8" s="7">
        <f t="shared" ref="H8:H71" si="2">F8-G8</f>
        <v>10516858.41</v>
      </c>
    </row>
    <row r="9" spans="1:8" x14ac:dyDescent="0.25">
      <c r="A9" s="6" t="s">
        <v>12</v>
      </c>
      <c r="B9" s="6" t="s">
        <v>13</v>
      </c>
      <c r="C9" s="7">
        <f>+'ENERO 2024'!C9+'FEBRERO 2024'!C9+'MARZO 2024'!C9</f>
        <v>2879622.3</v>
      </c>
      <c r="D9" s="7">
        <f>+'ENERO 2024'!D9+'FEBRERO 2024'!D9+'MARZO 2024'!D9</f>
        <v>0</v>
      </c>
      <c r="E9" s="7">
        <f t="shared" si="1"/>
        <v>2879622.3</v>
      </c>
      <c r="F9" s="7">
        <f>+'ENERO 2024'!F9+'FEBRERO 2024'!F9+'MARZO 2024'!F9</f>
        <v>593053.35000000009</v>
      </c>
      <c r="G9" s="7">
        <f>+'ENERO 2024'!G9+'FEBRERO 2024'!G9+'MARZO 2024'!G9</f>
        <v>0</v>
      </c>
      <c r="H9" s="7">
        <f t="shared" si="2"/>
        <v>593053.35000000009</v>
      </c>
    </row>
    <row r="10" spans="1:8" x14ac:dyDescent="0.25">
      <c r="A10" s="6" t="s">
        <v>14</v>
      </c>
      <c r="B10" s="6" t="s">
        <v>15</v>
      </c>
      <c r="C10" s="7">
        <f>+'ENERO 2024'!C10+'FEBRERO 2024'!C10+'MARZO 2024'!C10</f>
        <v>966843</v>
      </c>
      <c r="D10" s="7">
        <f>+'ENERO 2024'!D10+'FEBRERO 2024'!D10+'MARZO 2024'!D10</f>
        <v>0</v>
      </c>
      <c r="E10" s="7">
        <f t="shared" si="1"/>
        <v>966843</v>
      </c>
      <c r="F10" s="7">
        <f>+'ENERO 2024'!F10+'FEBRERO 2024'!F10+'MARZO 2024'!F10</f>
        <v>257758.16999999998</v>
      </c>
      <c r="G10" s="7">
        <f>+'ENERO 2024'!G10+'FEBRERO 2024'!G10+'MARZO 2024'!G10</f>
        <v>0</v>
      </c>
      <c r="H10" s="7">
        <f t="shared" si="2"/>
        <v>257758.16999999998</v>
      </c>
    </row>
    <row r="11" spans="1:8" x14ac:dyDescent="0.25">
      <c r="A11" s="6" t="s">
        <v>16</v>
      </c>
      <c r="B11" s="6" t="s">
        <v>17</v>
      </c>
      <c r="C11" s="7">
        <f>+'ENERO 2024'!C11+'FEBRERO 2024'!C11+'MARZO 2024'!C11</f>
        <v>5016011.6999999993</v>
      </c>
      <c r="D11" s="7">
        <f>+'ENERO 2024'!D11+'FEBRERO 2024'!D11+'MARZO 2024'!D11</f>
        <v>0</v>
      </c>
      <c r="E11" s="7">
        <f t="shared" si="1"/>
        <v>5016011.6999999993</v>
      </c>
      <c r="F11" s="7">
        <f>+'ENERO 2024'!F11+'FEBRERO 2024'!F11+'MARZO 2024'!F11</f>
        <v>3553430.31</v>
      </c>
      <c r="G11" s="7">
        <f>+'ENERO 2024'!G11+'FEBRERO 2024'!G11+'MARZO 2024'!G11</f>
        <v>0</v>
      </c>
      <c r="H11" s="7">
        <f t="shared" si="2"/>
        <v>3553430.31</v>
      </c>
    </row>
    <row r="12" spans="1:8" x14ac:dyDescent="0.25">
      <c r="A12" s="6" t="s">
        <v>18</v>
      </c>
      <c r="B12" s="6" t="s">
        <v>19</v>
      </c>
      <c r="C12" s="7">
        <f>+'ENERO 2024'!C12+'FEBRERO 2024'!C12+'MARZO 2024'!C12</f>
        <v>10166803.5</v>
      </c>
      <c r="D12" s="7">
        <f>+'ENERO 2024'!D12+'FEBRERO 2024'!D12+'MARZO 2024'!D12</f>
        <v>2386365.39</v>
      </c>
      <c r="E12" s="7">
        <f t="shared" si="1"/>
        <v>7780438.1099999994</v>
      </c>
      <c r="F12" s="7">
        <f>+'ENERO 2024'!F12+'FEBRERO 2024'!F12+'MARZO 2024'!F12</f>
        <v>4764916.9499999993</v>
      </c>
      <c r="G12" s="7">
        <f>+'ENERO 2024'!G12+'FEBRERO 2024'!G12+'MARZO 2024'!G12</f>
        <v>0</v>
      </c>
      <c r="H12" s="7">
        <f t="shared" si="2"/>
        <v>4764916.9499999993</v>
      </c>
    </row>
    <row r="13" spans="1:8" x14ac:dyDescent="0.25">
      <c r="A13" s="6" t="s">
        <v>20</v>
      </c>
      <c r="B13" s="6" t="s">
        <v>21</v>
      </c>
      <c r="C13" s="7">
        <f>+'ENERO 2024'!C13+'FEBRERO 2024'!C13+'MARZO 2024'!C13</f>
        <v>3426548.0999999996</v>
      </c>
      <c r="D13" s="7">
        <f>+'ENERO 2024'!D13+'FEBRERO 2024'!D13+'MARZO 2024'!D13</f>
        <v>0</v>
      </c>
      <c r="E13" s="7">
        <f t="shared" si="1"/>
        <v>3426548.0999999996</v>
      </c>
      <c r="F13" s="7">
        <f>+'ENERO 2024'!F13+'FEBRERO 2024'!F13+'MARZO 2024'!F13</f>
        <v>557661.05999999994</v>
      </c>
      <c r="G13" s="7">
        <f>+'ENERO 2024'!G13+'FEBRERO 2024'!G13+'MARZO 2024'!G13</f>
        <v>0</v>
      </c>
      <c r="H13" s="7">
        <f t="shared" si="2"/>
        <v>557661.05999999994</v>
      </c>
    </row>
    <row r="14" spans="1:8" x14ac:dyDescent="0.25">
      <c r="A14" s="6" t="s">
        <v>22</v>
      </c>
      <c r="B14" s="6" t="s">
        <v>23</v>
      </c>
      <c r="C14" s="7">
        <f>+'ENERO 2024'!C14+'FEBRERO 2024'!C14+'MARZO 2024'!C14</f>
        <v>896626.79999999993</v>
      </c>
      <c r="D14" s="7">
        <f>+'ENERO 2024'!D14+'FEBRERO 2024'!D14+'MARZO 2024'!D14</f>
        <v>0</v>
      </c>
      <c r="E14" s="7">
        <f t="shared" si="1"/>
        <v>896626.79999999993</v>
      </c>
      <c r="F14" s="7">
        <f>+'ENERO 2024'!F14+'FEBRERO 2024'!F14+'MARZO 2024'!F14</f>
        <v>170907.38999999998</v>
      </c>
      <c r="G14" s="7">
        <f>+'ENERO 2024'!G14+'FEBRERO 2024'!G14+'MARZO 2024'!G14</f>
        <v>0</v>
      </c>
      <c r="H14" s="7">
        <f t="shared" si="2"/>
        <v>170907.38999999998</v>
      </c>
    </row>
    <row r="15" spans="1:8" x14ac:dyDescent="0.25">
      <c r="A15" s="6" t="s">
        <v>24</v>
      </c>
      <c r="B15" s="6" t="s">
        <v>25</v>
      </c>
      <c r="C15" s="7">
        <f>+'ENERO 2024'!C15+'FEBRERO 2024'!C15+'MARZO 2024'!C15</f>
        <v>6296687.6999999993</v>
      </c>
      <c r="D15" s="7">
        <f>+'ENERO 2024'!D15+'FEBRERO 2024'!D15+'MARZO 2024'!D15</f>
        <v>0</v>
      </c>
      <c r="E15" s="7">
        <f t="shared" si="1"/>
        <v>6296687.6999999993</v>
      </c>
      <c r="F15" s="7">
        <f>+'ENERO 2024'!F15+'FEBRERO 2024'!F15+'MARZO 2024'!F15</f>
        <v>1596610.41</v>
      </c>
      <c r="G15" s="7">
        <f>+'ENERO 2024'!G15+'FEBRERO 2024'!G15+'MARZO 2024'!G15</f>
        <v>0</v>
      </c>
      <c r="H15" s="7">
        <f t="shared" si="2"/>
        <v>1596610.41</v>
      </c>
    </row>
    <row r="16" spans="1:8" x14ac:dyDescent="0.25">
      <c r="A16" s="6" t="s">
        <v>26</v>
      </c>
      <c r="B16" s="6" t="s">
        <v>27</v>
      </c>
      <c r="C16" s="7">
        <f>+'ENERO 2024'!C16+'FEBRERO 2024'!C16+'MARZO 2024'!C16</f>
        <v>3739074.3000000003</v>
      </c>
      <c r="D16" s="7">
        <f>+'ENERO 2024'!D16+'FEBRERO 2024'!D16+'MARZO 2024'!D16</f>
        <v>0</v>
      </c>
      <c r="E16" s="7">
        <f t="shared" si="1"/>
        <v>3739074.3000000003</v>
      </c>
      <c r="F16" s="7">
        <f>+'ENERO 2024'!F16+'FEBRERO 2024'!F16+'MARZO 2024'!F16</f>
        <v>3137338.32</v>
      </c>
      <c r="G16" s="7">
        <f>+'ENERO 2024'!G16+'FEBRERO 2024'!G16+'MARZO 2024'!G16</f>
        <v>0</v>
      </c>
      <c r="H16" s="7">
        <f t="shared" si="2"/>
        <v>3137338.32</v>
      </c>
    </row>
    <row r="17" spans="1:8" x14ac:dyDescent="0.25">
      <c r="A17" s="6" t="s">
        <v>28</v>
      </c>
      <c r="B17" s="6" t="s">
        <v>29</v>
      </c>
      <c r="C17" s="7">
        <f>+'ENERO 2024'!C17+'FEBRERO 2024'!C17+'MARZO 2024'!C17</f>
        <v>1421909.1</v>
      </c>
      <c r="D17" s="7">
        <f>+'ENERO 2024'!D17+'FEBRERO 2024'!D17+'MARZO 2024'!D17</f>
        <v>0</v>
      </c>
      <c r="E17" s="7">
        <f t="shared" si="1"/>
        <v>1421909.1</v>
      </c>
      <c r="F17" s="7">
        <f>+'ENERO 2024'!F17+'FEBRERO 2024'!F17+'MARZO 2024'!F17</f>
        <v>326447.09999999998</v>
      </c>
      <c r="G17" s="7">
        <f>+'ENERO 2024'!G17+'FEBRERO 2024'!G17+'MARZO 2024'!G17</f>
        <v>0</v>
      </c>
      <c r="H17" s="7">
        <f t="shared" si="2"/>
        <v>326447.09999999998</v>
      </c>
    </row>
    <row r="18" spans="1:8" x14ac:dyDescent="0.25">
      <c r="A18" s="6" t="s">
        <v>30</v>
      </c>
      <c r="B18" s="6" t="s">
        <v>31</v>
      </c>
      <c r="C18" s="7">
        <f>+'ENERO 2024'!C18+'FEBRERO 2024'!C18+'MARZO 2024'!C18</f>
        <v>12173796.899999999</v>
      </c>
      <c r="D18" s="7">
        <f>+'ENERO 2024'!D18+'FEBRERO 2024'!D18+'MARZO 2024'!D18</f>
        <v>0</v>
      </c>
      <c r="E18" s="7">
        <f t="shared" si="1"/>
        <v>12173796.899999999</v>
      </c>
      <c r="F18" s="7">
        <f>+'ENERO 2024'!F18+'FEBRERO 2024'!F18+'MARZO 2024'!F18</f>
        <v>2599934.64</v>
      </c>
      <c r="G18" s="7">
        <f>+'ENERO 2024'!G18+'FEBRERO 2024'!G18+'MARZO 2024'!G18</f>
        <v>0</v>
      </c>
      <c r="H18" s="7">
        <f t="shared" si="2"/>
        <v>2599934.64</v>
      </c>
    </row>
    <row r="19" spans="1:8" x14ac:dyDescent="0.25">
      <c r="A19" s="6" t="s">
        <v>32</v>
      </c>
      <c r="B19" s="6" t="s">
        <v>33</v>
      </c>
      <c r="C19" s="7">
        <f>+'ENERO 2024'!C19+'FEBRERO 2024'!C19+'MARZO 2024'!C19</f>
        <v>1706634.9000000001</v>
      </c>
      <c r="D19" s="7">
        <f>+'ENERO 2024'!D19+'FEBRERO 2024'!D19+'MARZO 2024'!D19</f>
        <v>0</v>
      </c>
      <c r="E19" s="7">
        <f t="shared" si="1"/>
        <v>1706634.9000000001</v>
      </c>
      <c r="F19" s="7">
        <f>+'ENERO 2024'!F19+'FEBRERO 2024'!F19+'MARZO 2024'!F19</f>
        <v>708543.89999999991</v>
      </c>
      <c r="G19" s="7">
        <f>+'ENERO 2024'!G19+'FEBRERO 2024'!G19+'MARZO 2024'!G19</f>
        <v>0</v>
      </c>
      <c r="H19" s="7">
        <f t="shared" si="2"/>
        <v>708543.89999999991</v>
      </c>
    </row>
    <row r="20" spans="1:8" x14ac:dyDescent="0.25">
      <c r="A20" s="6" t="s">
        <v>34</v>
      </c>
      <c r="B20" s="6" t="s">
        <v>35</v>
      </c>
      <c r="C20" s="7">
        <f>+'ENERO 2024'!C20+'FEBRERO 2024'!C20+'MARZO 2024'!C20</f>
        <v>6204432.5999999996</v>
      </c>
      <c r="D20" s="7">
        <f>+'ENERO 2024'!D20+'FEBRERO 2024'!D20+'MARZO 2024'!D20</f>
        <v>0</v>
      </c>
      <c r="E20" s="7">
        <f t="shared" si="1"/>
        <v>6204432.5999999996</v>
      </c>
      <c r="F20" s="7">
        <f>+'ENERO 2024'!F20+'FEBRERO 2024'!F20+'MARZO 2024'!F20</f>
        <v>6538721.5500000007</v>
      </c>
      <c r="G20" s="7">
        <f>+'ENERO 2024'!G20+'FEBRERO 2024'!G20+'MARZO 2024'!G20</f>
        <v>0</v>
      </c>
      <c r="H20" s="7">
        <f t="shared" si="2"/>
        <v>6538721.5500000007</v>
      </c>
    </row>
    <row r="21" spans="1:8" x14ac:dyDescent="0.25">
      <c r="A21" s="6" t="s">
        <v>36</v>
      </c>
      <c r="B21" s="6" t="s">
        <v>37</v>
      </c>
      <c r="C21" s="7">
        <f>+'ENERO 2024'!C21+'FEBRERO 2024'!C21+'MARZO 2024'!C21</f>
        <v>6266081.6999999993</v>
      </c>
      <c r="D21" s="7">
        <f>+'ENERO 2024'!D21+'FEBRERO 2024'!D21+'MARZO 2024'!D21</f>
        <v>0</v>
      </c>
      <c r="E21" s="7">
        <f t="shared" si="1"/>
        <v>6266081.6999999993</v>
      </c>
      <c r="F21" s="7">
        <f>+'ENERO 2024'!F21+'FEBRERO 2024'!F21+'MARZO 2024'!F21</f>
        <v>1247111.76</v>
      </c>
      <c r="G21" s="7">
        <f>+'ENERO 2024'!G21+'FEBRERO 2024'!G21+'MARZO 2024'!G21</f>
        <v>11938</v>
      </c>
      <c r="H21" s="7">
        <f t="shared" si="2"/>
        <v>1235173.76</v>
      </c>
    </row>
    <row r="22" spans="1:8" x14ac:dyDescent="0.25">
      <c r="A22" s="6" t="s">
        <v>38</v>
      </c>
      <c r="B22" s="6" t="s">
        <v>39</v>
      </c>
      <c r="C22" s="7">
        <f>+'ENERO 2024'!C22+'FEBRERO 2024'!C22+'MARZO 2024'!C22</f>
        <v>16077808.200000001</v>
      </c>
      <c r="D22" s="7">
        <f>+'ENERO 2024'!D22+'FEBRERO 2024'!D22+'MARZO 2024'!D22</f>
        <v>0</v>
      </c>
      <c r="E22" s="7">
        <f t="shared" si="1"/>
        <v>16077808.200000001</v>
      </c>
      <c r="F22" s="7">
        <f>+'ENERO 2024'!F22+'FEBRERO 2024'!F22+'MARZO 2024'!F22</f>
        <v>2226685.92</v>
      </c>
      <c r="G22" s="7">
        <f>+'ENERO 2024'!G22+'FEBRERO 2024'!G22+'MARZO 2024'!G22</f>
        <v>0</v>
      </c>
      <c r="H22" s="7">
        <f t="shared" si="2"/>
        <v>2226685.92</v>
      </c>
    </row>
    <row r="23" spans="1:8" x14ac:dyDescent="0.25">
      <c r="A23" s="6" t="s">
        <v>40</v>
      </c>
      <c r="B23" s="6" t="s">
        <v>41</v>
      </c>
      <c r="C23" s="7">
        <f>+'ENERO 2024'!C23+'FEBRERO 2024'!C23+'MARZO 2024'!C23</f>
        <v>3468473.0999999996</v>
      </c>
      <c r="D23" s="7">
        <f>+'ENERO 2024'!D23+'FEBRERO 2024'!D23+'MARZO 2024'!D23</f>
        <v>0</v>
      </c>
      <c r="E23" s="7">
        <f t="shared" si="1"/>
        <v>3468473.0999999996</v>
      </c>
      <c r="F23" s="7">
        <f>+'ENERO 2024'!F23+'FEBRERO 2024'!F23+'MARZO 2024'!F23</f>
        <v>839867.85000000009</v>
      </c>
      <c r="G23" s="7">
        <f>+'ENERO 2024'!G23+'FEBRERO 2024'!G23+'MARZO 2024'!G23</f>
        <v>0</v>
      </c>
      <c r="H23" s="7">
        <f t="shared" si="2"/>
        <v>839867.85000000009</v>
      </c>
    </row>
    <row r="24" spans="1:8" x14ac:dyDescent="0.25">
      <c r="A24" s="6" t="s">
        <v>42</v>
      </c>
      <c r="B24" s="6" t="s">
        <v>43</v>
      </c>
      <c r="C24" s="7">
        <f>+'ENERO 2024'!C24+'FEBRERO 2024'!C24+'MARZO 2024'!C24</f>
        <v>1064195.7000000002</v>
      </c>
      <c r="D24" s="7">
        <f>+'ENERO 2024'!D24+'FEBRERO 2024'!D24+'MARZO 2024'!D24</f>
        <v>0</v>
      </c>
      <c r="E24" s="7">
        <f t="shared" si="1"/>
        <v>1064195.7000000002</v>
      </c>
      <c r="F24" s="7">
        <f>+'ENERO 2024'!F24+'FEBRERO 2024'!F24+'MARZO 2024'!F24</f>
        <v>175098.59999999998</v>
      </c>
      <c r="G24" s="7">
        <f>+'ENERO 2024'!G24+'FEBRERO 2024'!G24+'MARZO 2024'!G24</f>
        <v>0</v>
      </c>
      <c r="H24" s="7">
        <f t="shared" si="2"/>
        <v>175098.59999999998</v>
      </c>
    </row>
    <row r="25" spans="1:8" x14ac:dyDescent="0.25">
      <c r="A25" s="6" t="s">
        <v>44</v>
      </c>
      <c r="B25" s="6" t="s">
        <v>45</v>
      </c>
      <c r="C25" s="7">
        <f>+'ENERO 2024'!C25+'FEBRERO 2024'!C25+'MARZO 2024'!C25</f>
        <v>2625356.4000000004</v>
      </c>
      <c r="D25" s="7">
        <f>+'ENERO 2024'!D25+'FEBRERO 2024'!D25+'MARZO 2024'!D25</f>
        <v>0</v>
      </c>
      <c r="E25" s="7">
        <f t="shared" si="1"/>
        <v>2625356.4000000004</v>
      </c>
      <c r="F25" s="7">
        <f>+'ENERO 2024'!F25+'FEBRERO 2024'!F25+'MARZO 2024'!F25</f>
        <v>641252.01</v>
      </c>
      <c r="G25" s="7">
        <f>+'ENERO 2024'!G25+'FEBRERO 2024'!G25+'MARZO 2024'!G25</f>
        <v>0</v>
      </c>
      <c r="H25" s="7">
        <f t="shared" si="2"/>
        <v>641252.01</v>
      </c>
    </row>
    <row r="26" spans="1:8" x14ac:dyDescent="0.25">
      <c r="A26" s="6" t="s">
        <v>46</v>
      </c>
      <c r="B26" s="6" t="s">
        <v>47</v>
      </c>
      <c r="C26" s="7">
        <f>+'ENERO 2024'!C26+'FEBRERO 2024'!C26+'MARZO 2024'!C26</f>
        <v>4875780</v>
      </c>
      <c r="D26" s="7">
        <f>+'ENERO 2024'!D26+'FEBRERO 2024'!D26+'MARZO 2024'!D26</f>
        <v>0</v>
      </c>
      <c r="E26" s="7">
        <f t="shared" si="1"/>
        <v>4875780</v>
      </c>
      <c r="F26" s="7">
        <f>+'ENERO 2024'!F26+'FEBRERO 2024'!F26+'MARZO 2024'!F26</f>
        <v>1128594.24</v>
      </c>
      <c r="G26" s="7">
        <f>+'ENERO 2024'!G26+'FEBRERO 2024'!G26+'MARZO 2024'!G26</f>
        <v>0</v>
      </c>
      <c r="H26" s="7">
        <f t="shared" si="2"/>
        <v>1128594.24</v>
      </c>
    </row>
    <row r="27" spans="1:8" x14ac:dyDescent="0.25">
      <c r="A27" s="6" t="s">
        <v>48</v>
      </c>
      <c r="B27" s="6" t="s">
        <v>49</v>
      </c>
      <c r="C27" s="7">
        <f>+'ENERO 2024'!C27+'FEBRERO 2024'!C27+'MARZO 2024'!C27</f>
        <v>7083377.6999999993</v>
      </c>
      <c r="D27" s="7">
        <f>+'ENERO 2024'!D27+'FEBRERO 2024'!D27+'MARZO 2024'!D27</f>
        <v>0</v>
      </c>
      <c r="E27" s="7">
        <f t="shared" si="1"/>
        <v>7083377.6999999993</v>
      </c>
      <c r="F27" s="7">
        <f>+'ENERO 2024'!F27+'FEBRERO 2024'!F27+'MARZO 2024'!F27</f>
        <v>3373441.9799999995</v>
      </c>
      <c r="G27" s="7">
        <f>+'ENERO 2024'!G27+'FEBRERO 2024'!G27+'MARZO 2024'!G27</f>
        <v>0</v>
      </c>
      <c r="H27" s="7">
        <f t="shared" si="2"/>
        <v>3373441.9799999995</v>
      </c>
    </row>
    <row r="28" spans="1:8" x14ac:dyDescent="0.25">
      <c r="A28" s="6" t="s">
        <v>50</v>
      </c>
      <c r="B28" s="6" t="s">
        <v>51</v>
      </c>
      <c r="C28" s="7">
        <f>+'ENERO 2024'!C28+'FEBRERO 2024'!C28+'MARZO 2024'!C28</f>
        <v>1055782.2000000002</v>
      </c>
      <c r="D28" s="7">
        <f>+'ENERO 2024'!D28+'FEBRERO 2024'!D28+'MARZO 2024'!D28</f>
        <v>0</v>
      </c>
      <c r="E28" s="7">
        <f t="shared" si="1"/>
        <v>1055782.2000000002</v>
      </c>
      <c r="F28" s="7">
        <f>+'ENERO 2024'!F28+'FEBRERO 2024'!F28+'MARZO 2024'!F28</f>
        <v>186973.62</v>
      </c>
      <c r="G28" s="7">
        <f>+'ENERO 2024'!G28+'FEBRERO 2024'!G28+'MARZO 2024'!G28</f>
        <v>0</v>
      </c>
      <c r="H28" s="7">
        <f t="shared" si="2"/>
        <v>186973.62</v>
      </c>
    </row>
    <row r="29" spans="1:8" x14ac:dyDescent="0.25">
      <c r="A29" s="6" t="s">
        <v>52</v>
      </c>
      <c r="B29" s="6" t="s">
        <v>53</v>
      </c>
      <c r="C29" s="7">
        <f>+'ENERO 2024'!C29+'FEBRERO 2024'!C29+'MARZO 2024'!C29</f>
        <v>14226999.299999999</v>
      </c>
      <c r="D29" s="7">
        <f>+'ENERO 2024'!D29+'FEBRERO 2024'!D29+'MARZO 2024'!D29</f>
        <v>0</v>
      </c>
      <c r="E29" s="7">
        <f t="shared" si="1"/>
        <v>14226999.299999999</v>
      </c>
      <c r="F29" s="7">
        <f>+'ENERO 2024'!F29+'FEBRERO 2024'!F29+'MARZO 2024'!F29</f>
        <v>6259308.9299999997</v>
      </c>
      <c r="G29" s="7">
        <f>+'ENERO 2024'!G29+'FEBRERO 2024'!G29+'MARZO 2024'!G29</f>
        <v>0</v>
      </c>
      <c r="H29" s="7">
        <f t="shared" si="2"/>
        <v>6259308.9299999997</v>
      </c>
    </row>
    <row r="30" spans="1:8" x14ac:dyDescent="0.25">
      <c r="A30" s="6" t="s">
        <v>54</v>
      </c>
      <c r="B30" s="6" t="s">
        <v>55</v>
      </c>
      <c r="C30" s="7">
        <f>+'ENERO 2024'!C30+'FEBRERO 2024'!C30+'MARZO 2024'!C30</f>
        <v>4578425.0999999996</v>
      </c>
      <c r="D30" s="7">
        <f>+'ENERO 2024'!D30+'FEBRERO 2024'!D30+'MARZO 2024'!D30</f>
        <v>0</v>
      </c>
      <c r="E30" s="7">
        <f t="shared" si="1"/>
        <v>4578425.0999999996</v>
      </c>
      <c r="F30" s="7">
        <f>+'ENERO 2024'!F30+'FEBRERO 2024'!F30+'MARZO 2024'!F30</f>
        <v>848483.07000000007</v>
      </c>
      <c r="G30" s="7">
        <f>+'ENERO 2024'!G30+'FEBRERO 2024'!G30+'MARZO 2024'!G30</f>
        <v>0</v>
      </c>
      <c r="H30" s="7">
        <f t="shared" si="2"/>
        <v>848483.07000000007</v>
      </c>
    </row>
    <row r="31" spans="1:8" x14ac:dyDescent="0.25">
      <c r="A31" s="6" t="s">
        <v>56</v>
      </c>
      <c r="B31" s="6" t="s">
        <v>57</v>
      </c>
      <c r="C31" s="7">
        <f>+'ENERO 2024'!C31+'FEBRERO 2024'!C31+'MARZO 2024'!C31</f>
        <v>5876902.5</v>
      </c>
      <c r="D31" s="7">
        <f>+'ENERO 2024'!D31+'FEBRERO 2024'!D31+'MARZO 2024'!D31</f>
        <v>0</v>
      </c>
      <c r="E31" s="7">
        <f t="shared" si="1"/>
        <v>5876902.5</v>
      </c>
      <c r="F31" s="7">
        <f>+'ENERO 2024'!F31+'FEBRERO 2024'!F31+'MARZO 2024'!F31</f>
        <v>2644174.98</v>
      </c>
      <c r="G31" s="7">
        <f>+'ENERO 2024'!G31+'FEBRERO 2024'!G31+'MARZO 2024'!G31</f>
        <v>0</v>
      </c>
      <c r="H31" s="7">
        <f t="shared" si="2"/>
        <v>2644174.98</v>
      </c>
    </row>
    <row r="32" spans="1:8" x14ac:dyDescent="0.25">
      <c r="A32" s="6" t="s">
        <v>58</v>
      </c>
      <c r="B32" s="6" t="s">
        <v>59</v>
      </c>
      <c r="C32" s="7">
        <f>+'ENERO 2024'!C32+'FEBRERO 2024'!C32+'MARZO 2024'!C32</f>
        <v>6434316</v>
      </c>
      <c r="D32" s="7">
        <f>+'ENERO 2024'!D32+'FEBRERO 2024'!D32+'MARZO 2024'!D32</f>
        <v>0</v>
      </c>
      <c r="E32" s="7">
        <f t="shared" si="1"/>
        <v>6434316</v>
      </c>
      <c r="F32" s="7">
        <f>+'ENERO 2024'!F32+'FEBRERO 2024'!F32+'MARZO 2024'!F32</f>
        <v>2103744.36</v>
      </c>
      <c r="G32" s="7">
        <f>+'ENERO 2024'!G32+'FEBRERO 2024'!G32+'MARZO 2024'!G32</f>
        <v>0</v>
      </c>
      <c r="H32" s="7">
        <f t="shared" si="2"/>
        <v>2103744.36</v>
      </c>
    </row>
    <row r="33" spans="1:8" x14ac:dyDescent="0.25">
      <c r="A33" s="6" t="s">
        <v>60</v>
      </c>
      <c r="B33" s="6" t="s">
        <v>61</v>
      </c>
      <c r="C33" s="7">
        <f>+'ENERO 2024'!C33+'FEBRERO 2024'!C33+'MARZO 2024'!C33</f>
        <v>2763580.8</v>
      </c>
      <c r="D33" s="7">
        <f>+'ENERO 2024'!D33+'FEBRERO 2024'!D33+'MARZO 2024'!D33</f>
        <v>0</v>
      </c>
      <c r="E33" s="7">
        <f t="shared" si="1"/>
        <v>2763580.8</v>
      </c>
      <c r="F33" s="7">
        <f>+'ENERO 2024'!F33+'FEBRERO 2024'!F33+'MARZO 2024'!F33</f>
        <v>507366.78</v>
      </c>
      <c r="G33" s="7">
        <f>+'ENERO 2024'!G33+'FEBRERO 2024'!G33+'MARZO 2024'!G33</f>
        <v>0</v>
      </c>
      <c r="H33" s="7">
        <f t="shared" si="2"/>
        <v>507366.78</v>
      </c>
    </row>
    <row r="34" spans="1:8" x14ac:dyDescent="0.25">
      <c r="A34" s="6" t="s">
        <v>62</v>
      </c>
      <c r="B34" s="6" t="s">
        <v>63</v>
      </c>
      <c r="C34" s="7">
        <f>+'ENERO 2024'!C34+'FEBRERO 2024'!C34+'MARZO 2024'!C34</f>
        <v>11052250.5</v>
      </c>
      <c r="D34" s="7">
        <f>+'ENERO 2024'!D34+'FEBRERO 2024'!D34+'MARZO 2024'!D34</f>
        <v>0</v>
      </c>
      <c r="E34" s="7">
        <f t="shared" si="1"/>
        <v>11052250.5</v>
      </c>
      <c r="F34" s="7">
        <f>+'ENERO 2024'!F34+'FEBRERO 2024'!F34+'MARZO 2024'!F34</f>
        <v>5389869.9000000004</v>
      </c>
      <c r="G34" s="7">
        <f>+'ENERO 2024'!G34+'FEBRERO 2024'!G34+'MARZO 2024'!G34</f>
        <v>0</v>
      </c>
      <c r="H34" s="7">
        <f t="shared" si="2"/>
        <v>5389869.9000000004</v>
      </c>
    </row>
    <row r="35" spans="1:8" x14ac:dyDescent="0.25">
      <c r="A35" s="6" t="s">
        <v>64</v>
      </c>
      <c r="B35" s="6" t="s">
        <v>65</v>
      </c>
      <c r="C35" s="7">
        <f>+'ENERO 2024'!C35+'FEBRERO 2024'!C35+'MARZO 2024'!C35</f>
        <v>6666783.3000000007</v>
      </c>
      <c r="D35" s="7">
        <f>+'ENERO 2024'!D35+'FEBRERO 2024'!D35+'MARZO 2024'!D35</f>
        <v>0</v>
      </c>
      <c r="E35" s="7">
        <f t="shared" si="1"/>
        <v>6666783.3000000007</v>
      </c>
      <c r="F35" s="7">
        <f>+'ENERO 2024'!F35+'FEBRERO 2024'!F35+'MARZO 2024'!F35</f>
        <v>981436.92</v>
      </c>
      <c r="G35" s="7">
        <f>+'ENERO 2024'!G35+'FEBRERO 2024'!G35+'MARZO 2024'!G35</f>
        <v>0</v>
      </c>
      <c r="H35" s="7">
        <f t="shared" si="2"/>
        <v>981436.92</v>
      </c>
    </row>
    <row r="36" spans="1:8" x14ac:dyDescent="0.25">
      <c r="A36" s="6" t="s">
        <v>66</v>
      </c>
      <c r="B36" s="6" t="s">
        <v>67</v>
      </c>
      <c r="C36" s="7">
        <f>+'ENERO 2024'!C36+'FEBRERO 2024'!C36+'MARZO 2024'!C36</f>
        <v>2169279.2999999998</v>
      </c>
      <c r="D36" s="7">
        <f>+'ENERO 2024'!D36+'FEBRERO 2024'!D36+'MARZO 2024'!D36</f>
        <v>0</v>
      </c>
      <c r="E36" s="7">
        <f t="shared" si="1"/>
        <v>2169279.2999999998</v>
      </c>
      <c r="F36" s="7">
        <f>+'ENERO 2024'!F36+'FEBRERO 2024'!F36+'MARZO 2024'!F36</f>
        <v>2032726.98</v>
      </c>
      <c r="G36" s="7">
        <f>+'ENERO 2024'!G36+'FEBRERO 2024'!G36+'MARZO 2024'!G36</f>
        <v>0</v>
      </c>
      <c r="H36" s="7">
        <f t="shared" si="2"/>
        <v>2032726.98</v>
      </c>
    </row>
    <row r="37" spans="1:8" x14ac:dyDescent="0.25">
      <c r="A37" s="6" t="s">
        <v>68</v>
      </c>
      <c r="B37" s="6" t="s">
        <v>69</v>
      </c>
      <c r="C37" s="7">
        <f>+'ENERO 2024'!C37+'FEBRERO 2024'!C37+'MARZO 2024'!C37</f>
        <v>7097444.1000000006</v>
      </c>
      <c r="D37" s="7">
        <f>+'ENERO 2024'!D37+'FEBRERO 2024'!D37+'MARZO 2024'!D37</f>
        <v>0</v>
      </c>
      <c r="E37" s="7">
        <f t="shared" si="1"/>
        <v>7097444.1000000006</v>
      </c>
      <c r="F37" s="7">
        <f>+'ENERO 2024'!F37+'FEBRERO 2024'!F37+'MARZO 2024'!F37</f>
        <v>1672983.21</v>
      </c>
      <c r="G37" s="7">
        <f>+'ENERO 2024'!G37+'FEBRERO 2024'!G37+'MARZO 2024'!G37</f>
        <v>0</v>
      </c>
      <c r="H37" s="7">
        <f t="shared" si="2"/>
        <v>1672983.21</v>
      </c>
    </row>
    <row r="38" spans="1:8" x14ac:dyDescent="0.25">
      <c r="A38" s="6" t="s">
        <v>70</v>
      </c>
      <c r="B38" s="6" t="s">
        <v>71</v>
      </c>
      <c r="C38" s="7">
        <f>+'ENERO 2024'!C38+'FEBRERO 2024'!C38+'MARZO 2024'!C38</f>
        <v>1226956.5</v>
      </c>
      <c r="D38" s="7">
        <f>+'ENERO 2024'!D38+'FEBRERO 2024'!D38+'MARZO 2024'!D38</f>
        <v>0</v>
      </c>
      <c r="E38" s="7">
        <f t="shared" si="1"/>
        <v>1226956.5</v>
      </c>
      <c r="F38" s="7">
        <f>+'ENERO 2024'!F38+'FEBRERO 2024'!F38+'MARZO 2024'!F38</f>
        <v>250772.84999999998</v>
      </c>
      <c r="G38" s="7">
        <f>+'ENERO 2024'!G38+'FEBRERO 2024'!G38+'MARZO 2024'!G38</f>
        <v>0</v>
      </c>
      <c r="H38" s="7">
        <f t="shared" si="2"/>
        <v>250772.84999999998</v>
      </c>
    </row>
    <row r="39" spans="1:8" x14ac:dyDescent="0.25">
      <c r="A39" s="6" t="s">
        <v>72</v>
      </c>
      <c r="B39" s="6" t="s">
        <v>73</v>
      </c>
      <c r="C39" s="7">
        <f>+'ENERO 2024'!C39+'FEBRERO 2024'!C39+'MARZO 2024'!C39</f>
        <v>1090980.2999999998</v>
      </c>
      <c r="D39" s="7">
        <f>+'ENERO 2024'!D39+'FEBRERO 2024'!D39+'MARZO 2024'!D39</f>
        <v>0</v>
      </c>
      <c r="E39" s="7">
        <f t="shared" si="1"/>
        <v>1090980.2999999998</v>
      </c>
      <c r="F39" s="7">
        <f>+'ENERO 2024'!F39+'FEBRERO 2024'!F39+'MARZO 2024'!F39</f>
        <v>681999.69000000006</v>
      </c>
      <c r="G39" s="7">
        <f>+'ENERO 2024'!G39+'FEBRERO 2024'!G39+'MARZO 2024'!G39</f>
        <v>0</v>
      </c>
      <c r="H39" s="7">
        <f t="shared" si="2"/>
        <v>681999.69000000006</v>
      </c>
    </row>
    <row r="40" spans="1:8" x14ac:dyDescent="0.25">
      <c r="A40" s="6" t="s">
        <v>74</v>
      </c>
      <c r="B40" s="6" t="s">
        <v>75</v>
      </c>
      <c r="C40" s="7">
        <f>+'ENERO 2024'!C40+'FEBRERO 2024'!C40+'MARZO 2024'!C40</f>
        <v>1058965.7999999998</v>
      </c>
      <c r="D40" s="7">
        <f>+'ENERO 2024'!D40+'FEBRERO 2024'!D40+'MARZO 2024'!D40</f>
        <v>0</v>
      </c>
      <c r="E40" s="7">
        <f t="shared" si="1"/>
        <v>1058965.7999999998</v>
      </c>
      <c r="F40" s="7">
        <f>+'ENERO 2024'!F40+'FEBRERO 2024'!F40+'MARZO 2024'!F40</f>
        <v>299902.92</v>
      </c>
      <c r="G40" s="7">
        <f>+'ENERO 2024'!G40+'FEBRERO 2024'!G40+'MARZO 2024'!G40</f>
        <v>0</v>
      </c>
      <c r="H40" s="7">
        <f t="shared" si="2"/>
        <v>299902.92</v>
      </c>
    </row>
    <row r="41" spans="1:8" x14ac:dyDescent="0.25">
      <c r="A41" s="6" t="s">
        <v>76</v>
      </c>
      <c r="B41" s="6" t="s">
        <v>77</v>
      </c>
      <c r="C41" s="7">
        <f>+'ENERO 2024'!C41+'FEBRERO 2024'!C41+'MARZO 2024'!C41</f>
        <v>2372018.7000000002</v>
      </c>
      <c r="D41" s="7">
        <f>+'ENERO 2024'!D41+'FEBRERO 2024'!D41+'MARZO 2024'!D41</f>
        <v>0</v>
      </c>
      <c r="E41" s="7">
        <f t="shared" si="1"/>
        <v>2372018.7000000002</v>
      </c>
      <c r="F41" s="7">
        <f>+'ENERO 2024'!F41+'FEBRERO 2024'!F41+'MARZO 2024'!F41</f>
        <v>152978.43</v>
      </c>
      <c r="G41" s="7">
        <f>+'ENERO 2024'!G41+'FEBRERO 2024'!G41+'MARZO 2024'!G41</f>
        <v>0</v>
      </c>
      <c r="H41" s="7">
        <f t="shared" si="2"/>
        <v>152978.43</v>
      </c>
    </row>
    <row r="42" spans="1:8" x14ac:dyDescent="0.25">
      <c r="A42" s="6" t="s">
        <v>78</v>
      </c>
      <c r="B42" s="6" t="s">
        <v>79</v>
      </c>
      <c r="C42" s="7">
        <f>+'ENERO 2024'!C42+'FEBRERO 2024'!C42+'MARZO 2024'!C42</f>
        <v>4201842.5999999996</v>
      </c>
      <c r="D42" s="7">
        <f>+'ENERO 2024'!D42+'FEBRERO 2024'!D42+'MARZO 2024'!D42</f>
        <v>0</v>
      </c>
      <c r="E42" s="7">
        <f t="shared" si="1"/>
        <v>4201842.5999999996</v>
      </c>
      <c r="F42" s="7">
        <f>+'ENERO 2024'!F42+'FEBRERO 2024'!F42+'MARZO 2024'!F42</f>
        <v>1223827.3800000001</v>
      </c>
      <c r="G42" s="7">
        <f>+'ENERO 2024'!G42+'FEBRERO 2024'!G42+'MARZO 2024'!G42</f>
        <v>0</v>
      </c>
      <c r="H42" s="7">
        <f t="shared" si="2"/>
        <v>1223827.3800000001</v>
      </c>
    </row>
    <row r="43" spans="1:8" x14ac:dyDescent="0.25">
      <c r="A43" s="6" t="s">
        <v>80</v>
      </c>
      <c r="B43" s="6" t="s">
        <v>81</v>
      </c>
      <c r="C43" s="7">
        <f>+'ENERO 2024'!C43+'FEBRERO 2024'!C43+'MARZO 2024'!C43</f>
        <v>5147724.9000000004</v>
      </c>
      <c r="D43" s="7">
        <f>+'ENERO 2024'!D43+'FEBRERO 2024'!D43+'MARZO 2024'!D43</f>
        <v>0</v>
      </c>
      <c r="E43" s="7">
        <f t="shared" si="1"/>
        <v>5147724.9000000004</v>
      </c>
      <c r="F43" s="7">
        <f>+'ENERO 2024'!F43+'FEBRERO 2024'!F43+'MARZO 2024'!F43</f>
        <v>1030101.27</v>
      </c>
      <c r="G43" s="7">
        <f>+'ENERO 2024'!G43+'FEBRERO 2024'!G43+'MARZO 2024'!G43</f>
        <v>0</v>
      </c>
      <c r="H43" s="7">
        <f t="shared" si="2"/>
        <v>1030101.27</v>
      </c>
    </row>
    <row r="44" spans="1:8" x14ac:dyDescent="0.25">
      <c r="A44" s="6" t="s">
        <v>82</v>
      </c>
      <c r="B44" s="6" t="s">
        <v>83</v>
      </c>
      <c r="C44" s="7">
        <f>+'ENERO 2024'!C44+'FEBRERO 2024'!C44+'MARZO 2024'!C44</f>
        <v>2268932.7000000002</v>
      </c>
      <c r="D44" s="7">
        <f>+'ENERO 2024'!D44+'FEBRERO 2024'!D44+'MARZO 2024'!D44</f>
        <v>0</v>
      </c>
      <c r="E44" s="7">
        <f t="shared" si="1"/>
        <v>2268932.7000000002</v>
      </c>
      <c r="F44" s="7">
        <f>+'ENERO 2024'!F44+'FEBRERO 2024'!F44+'MARZO 2024'!F44</f>
        <v>438910.71</v>
      </c>
      <c r="G44" s="7">
        <f>+'ENERO 2024'!G44+'FEBRERO 2024'!G44+'MARZO 2024'!G44</f>
        <v>0</v>
      </c>
      <c r="H44" s="7">
        <f t="shared" si="2"/>
        <v>438910.71</v>
      </c>
    </row>
    <row r="45" spans="1:8" x14ac:dyDescent="0.25">
      <c r="A45" s="6" t="s">
        <v>84</v>
      </c>
      <c r="B45" s="6" t="s">
        <v>85</v>
      </c>
      <c r="C45" s="7">
        <f>+'ENERO 2024'!C45+'FEBRERO 2024'!C45+'MARZO 2024'!C45</f>
        <v>21191348.399999999</v>
      </c>
      <c r="D45" s="7">
        <f>+'ENERO 2024'!D45+'FEBRERO 2024'!D45+'MARZO 2024'!D45</f>
        <v>0</v>
      </c>
      <c r="E45" s="7">
        <f t="shared" si="1"/>
        <v>21191348.399999999</v>
      </c>
      <c r="F45" s="7">
        <f>+'ENERO 2024'!F45+'FEBRERO 2024'!F45+'MARZO 2024'!F45</f>
        <v>18234702</v>
      </c>
      <c r="G45" s="7">
        <f>+'ENERO 2024'!G45+'FEBRERO 2024'!G45+'MARZO 2024'!G45</f>
        <v>0</v>
      </c>
      <c r="H45" s="7">
        <f t="shared" si="2"/>
        <v>18234702</v>
      </c>
    </row>
    <row r="46" spans="1:8" x14ac:dyDescent="0.25">
      <c r="A46" s="6" t="s">
        <v>86</v>
      </c>
      <c r="B46" s="6" t="s">
        <v>87</v>
      </c>
      <c r="C46" s="7">
        <f>+'ENERO 2024'!C46+'FEBRERO 2024'!C46+'MARZO 2024'!C46</f>
        <v>10426995.899999999</v>
      </c>
      <c r="D46" s="7">
        <f>+'ENERO 2024'!D46+'FEBRERO 2024'!D46+'MARZO 2024'!D46</f>
        <v>0</v>
      </c>
      <c r="E46" s="7">
        <f t="shared" si="1"/>
        <v>10426995.899999999</v>
      </c>
      <c r="F46" s="7">
        <f>+'ENERO 2024'!F46+'FEBRERO 2024'!F46+'MARZO 2024'!F46</f>
        <v>1486708.1099999999</v>
      </c>
      <c r="G46" s="7">
        <f>+'ENERO 2024'!G46+'FEBRERO 2024'!G46+'MARZO 2024'!G46</f>
        <v>0</v>
      </c>
      <c r="H46" s="7">
        <f t="shared" si="2"/>
        <v>1486708.1099999999</v>
      </c>
    </row>
    <row r="47" spans="1:8" x14ac:dyDescent="0.25">
      <c r="A47" s="6" t="s">
        <v>88</v>
      </c>
      <c r="B47" s="6" t="s">
        <v>89</v>
      </c>
      <c r="C47" s="7">
        <f>+'ENERO 2024'!C47+'FEBRERO 2024'!C47+'MARZO 2024'!C47</f>
        <v>31458641.700000003</v>
      </c>
      <c r="D47" s="7">
        <f>+'ENERO 2024'!D47+'FEBRERO 2024'!D47+'MARZO 2024'!D47</f>
        <v>0</v>
      </c>
      <c r="E47" s="7">
        <f t="shared" si="1"/>
        <v>31458641.700000003</v>
      </c>
      <c r="F47" s="7">
        <f>+'ENERO 2024'!F47+'FEBRERO 2024'!F47+'MARZO 2024'!F47</f>
        <v>7383479.1299999999</v>
      </c>
      <c r="G47" s="7">
        <f>+'ENERO 2024'!G47+'FEBRERO 2024'!G47+'MARZO 2024'!G47</f>
        <v>0</v>
      </c>
      <c r="H47" s="7">
        <f t="shared" si="2"/>
        <v>7383479.1299999999</v>
      </c>
    </row>
    <row r="48" spans="1:8" x14ac:dyDescent="0.25">
      <c r="A48" s="6" t="s">
        <v>90</v>
      </c>
      <c r="B48" s="6" t="s">
        <v>91</v>
      </c>
      <c r="C48" s="7">
        <f>+'ENERO 2024'!C48+'FEBRERO 2024'!C48+'MARZO 2024'!C48</f>
        <v>4461666.5999999996</v>
      </c>
      <c r="D48" s="7">
        <f>+'ENERO 2024'!D48+'FEBRERO 2024'!D48+'MARZO 2024'!D48</f>
        <v>0</v>
      </c>
      <c r="E48" s="7">
        <f t="shared" si="1"/>
        <v>4461666.5999999996</v>
      </c>
      <c r="F48" s="7">
        <f>+'ENERO 2024'!F48+'FEBRERO 2024'!F48+'MARZO 2024'!F48</f>
        <v>1952395.8599999999</v>
      </c>
      <c r="G48" s="7">
        <f>+'ENERO 2024'!G48+'FEBRERO 2024'!G48+'MARZO 2024'!G48</f>
        <v>0</v>
      </c>
      <c r="H48" s="7">
        <f t="shared" si="2"/>
        <v>1952395.8599999999</v>
      </c>
    </row>
    <row r="49" spans="1:8" x14ac:dyDescent="0.25">
      <c r="A49" s="6" t="s">
        <v>92</v>
      </c>
      <c r="B49" s="6" t="s">
        <v>93</v>
      </c>
      <c r="C49" s="7">
        <f>+'ENERO 2024'!C49+'FEBRERO 2024'!C49+'MARZO 2024'!C49</f>
        <v>38327330.099999994</v>
      </c>
      <c r="D49" s="7">
        <f>+'ENERO 2024'!D49+'FEBRERO 2024'!D49+'MARZO 2024'!D49</f>
        <v>0</v>
      </c>
      <c r="E49" s="7">
        <f t="shared" si="1"/>
        <v>38327330.099999994</v>
      </c>
      <c r="F49" s="7">
        <f>+'ENERO 2024'!F49+'FEBRERO 2024'!F49+'MARZO 2024'!F49</f>
        <v>26444078.309999999</v>
      </c>
      <c r="G49" s="7">
        <f>+'ENERO 2024'!G49+'FEBRERO 2024'!G49+'MARZO 2024'!G49</f>
        <v>0</v>
      </c>
      <c r="H49" s="7">
        <f t="shared" si="2"/>
        <v>26444078.309999999</v>
      </c>
    </row>
    <row r="50" spans="1:8" x14ac:dyDescent="0.25">
      <c r="A50" s="6" t="s">
        <v>94</v>
      </c>
      <c r="B50" s="6" t="s">
        <v>95</v>
      </c>
      <c r="C50" s="7">
        <f>+'ENERO 2024'!C50+'FEBRERO 2024'!C50+'MARZO 2024'!C50</f>
        <v>17580411.299999997</v>
      </c>
      <c r="D50" s="7">
        <f>+'ENERO 2024'!D50+'FEBRERO 2024'!D50+'MARZO 2024'!D50</f>
        <v>0</v>
      </c>
      <c r="E50" s="7">
        <f t="shared" si="1"/>
        <v>17580411.299999997</v>
      </c>
      <c r="F50" s="7">
        <f>+'ENERO 2024'!F50+'FEBRERO 2024'!F50+'MARZO 2024'!F50</f>
        <v>9531230.9700000007</v>
      </c>
      <c r="G50" s="7">
        <f>+'ENERO 2024'!G50+'FEBRERO 2024'!G50+'MARZO 2024'!G50</f>
        <v>0</v>
      </c>
      <c r="H50" s="7">
        <f t="shared" si="2"/>
        <v>9531230.9700000007</v>
      </c>
    </row>
    <row r="51" spans="1:8" x14ac:dyDescent="0.25">
      <c r="A51" s="6" t="s">
        <v>96</v>
      </c>
      <c r="B51" s="6" t="s">
        <v>97</v>
      </c>
      <c r="C51" s="7">
        <f>+'ENERO 2024'!C51+'FEBRERO 2024'!C51+'MARZO 2024'!C51</f>
        <v>2406747.9000000004</v>
      </c>
      <c r="D51" s="7">
        <f>+'ENERO 2024'!D51+'FEBRERO 2024'!D51+'MARZO 2024'!D51</f>
        <v>0</v>
      </c>
      <c r="E51" s="7">
        <f t="shared" si="1"/>
        <v>2406747.9000000004</v>
      </c>
      <c r="F51" s="7">
        <f>+'ENERO 2024'!F51+'FEBRERO 2024'!F51+'MARZO 2024'!F51</f>
        <v>1836672.4500000002</v>
      </c>
      <c r="G51" s="7">
        <f>+'ENERO 2024'!G51+'FEBRERO 2024'!G51+'MARZO 2024'!G51</f>
        <v>0</v>
      </c>
      <c r="H51" s="7">
        <f t="shared" si="2"/>
        <v>1836672.4500000002</v>
      </c>
    </row>
    <row r="52" spans="1:8" x14ac:dyDescent="0.25">
      <c r="A52" s="6" t="s">
        <v>98</v>
      </c>
      <c r="B52" s="6" t="s">
        <v>99</v>
      </c>
      <c r="C52" s="7">
        <f>+'ENERO 2024'!C52+'FEBRERO 2024'!C52+'MARZO 2024'!C52</f>
        <v>2846069.0999999996</v>
      </c>
      <c r="D52" s="7">
        <f>+'ENERO 2024'!D52+'FEBRERO 2024'!D52+'MARZO 2024'!D52</f>
        <v>0</v>
      </c>
      <c r="E52" s="7">
        <f t="shared" si="1"/>
        <v>2846069.0999999996</v>
      </c>
      <c r="F52" s="7">
        <f>+'ENERO 2024'!F52+'FEBRERO 2024'!F52+'MARZO 2024'!F52</f>
        <v>685259.52</v>
      </c>
      <c r="G52" s="7">
        <f>+'ENERO 2024'!G52+'FEBRERO 2024'!G52+'MARZO 2024'!G52</f>
        <v>0</v>
      </c>
      <c r="H52" s="7">
        <f t="shared" si="2"/>
        <v>685259.52</v>
      </c>
    </row>
    <row r="53" spans="1:8" x14ac:dyDescent="0.25">
      <c r="A53" s="6" t="s">
        <v>100</v>
      </c>
      <c r="B53" s="6" t="s">
        <v>101</v>
      </c>
      <c r="C53" s="7">
        <f>+'ENERO 2024'!C53+'FEBRERO 2024'!C53+'MARZO 2024'!C53</f>
        <v>647054.39999999991</v>
      </c>
      <c r="D53" s="7">
        <f>+'ENERO 2024'!D53+'FEBRERO 2024'!D53+'MARZO 2024'!D53</f>
        <v>0</v>
      </c>
      <c r="E53" s="7">
        <f t="shared" si="1"/>
        <v>647054.39999999991</v>
      </c>
      <c r="F53" s="7">
        <f>+'ENERO 2024'!F53+'FEBRERO 2024'!F53+'MARZO 2024'!F53</f>
        <v>18860.34</v>
      </c>
      <c r="G53" s="7">
        <f>+'ENERO 2024'!G53+'FEBRERO 2024'!G53+'MARZO 2024'!G53</f>
        <v>0</v>
      </c>
      <c r="H53" s="7">
        <f t="shared" si="2"/>
        <v>18860.34</v>
      </c>
    </row>
    <row r="54" spans="1:8" x14ac:dyDescent="0.25">
      <c r="A54" s="6" t="s">
        <v>102</v>
      </c>
      <c r="B54" s="6" t="s">
        <v>103</v>
      </c>
      <c r="C54" s="7">
        <f>+'ENERO 2024'!C54+'FEBRERO 2024'!C54+'MARZO 2024'!C54</f>
        <v>1942532.4000000001</v>
      </c>
      <c r="D54" s="7">
        <f>+'ENERO 2024'!D54+'FEBRERO 2024'!D54+'MARZO 2024'!D54</f>
        <v>0</v>
      </c>
      <c r="E54" s="7">
        <f t="shared" si="1"/>
        <v>1942532.4000000001</v>
      </c>
      <c r="F54" s="7">
        <f>+'ENERO 2024'!F54+'FEBRERO 2024'!F54+'MARZO 2024'!F54</f>
        <v>333665.27999999997</v>
      </c>
      <c r="G54" s="7">
        <f>+'ENERO 2024'!G54+'FEBRERO 2024'!G54+'MARZO 2024'!G54</f>
        <v>0</v>
      </c>
      <c r="H54" s="7">
        <f t="shared" si="2"/>
        <v>333665.27999999997</v>
      </c>
    </row>
    <row r="55" spans="1:8" x14ac:dyDescent="0.25">
      <c r="A55" s="6" t="s">
        <v>104</v>
      </c>
      <c r="B55" s="6" t="s">
        <v>105</v>
      </c>
      <c r="C55" s="7">
        <f>+'ENERO 2024'!C55+'FEBRERO 2024'!C55+'MARZO 2024'!C55</f>
        <v>1106656.2000000002</v>
      </c>
      <c r="D55" s="7">
        <f>+'ENERO 2024'!D55+'FEBRERO 2024'!D55+'MARZO 2024'!D55</f>
        <v>0</v>
      </c>
      <c r="E55" s="7">
        <f t="shared" si="1"/>
        <v>1106656.2000000002</v>
      </c>
      <c r="F55" s="7">
        <f>+'ENERO 2024'!F55+'FEBRERO 2024'!F55+'MARZO 2024'!F55</f>
        <v>275687.13</v>
      </c>
      <c r="G55" s="7">
        <f>+'ENERO 2024'!G55+'FEBRERO 2024'!G55+'MARZO 2024'!G55</f>
        <v>0</v>
      </c>
      <c r="H55" s="7">
        <f t="shared" si="2"/>
        <v>275687.13</v>
      </c>
    </row>
    <row r="56" spans="1:8" x14ac:dyDescent="0.25">
      <c r="A56" s="6" t="s">
        <v>106</v>
      </c>
      <c r="B56" s="6" t="s">
        <v>107</v>
      </c>
      <c r="C56" s="7">
        <f>+'ENERO 2024'!C56+'FEBRERO 2024'!C56+'MARZO 2024'!C56</f>
        <v>4193335.5</v>
      </c>
      <c r="D56" s="7">
        <f>+'ENERO 2024'!D56+'FEBRERO 2024'!D56+'MARZO 2024'!D56</f>
        <v>0</v>
      </c>
      <c r="E56" s="7">
        <f t="shared" si="1"/>
        <v>4193335.5</v>
      </c>
      <c r="F56" s="7">
        <f>+'ENERO 2024'!F56+'FEBRERO 2024'!F56+'MARZO 2024'!F56</f>
        <v>873164.52</v>
      </c>
      <c r="G56" s="7">
        <f>+'ENERO 2024'!G56+'FEBRERO 2024'!G56+'MARZO 2024'!G56</f>
        <v>0</v>
      </c>
      <c r="H56" s="7">
        <f t="shared" si="2"/>
        <v>873164.52</v>
      </c>
    </row>
    <row r="57" spans="1:8" x14ac:dyDescent="0.25">
      <c r="A57" s="6" t="s">
        <v>108</v>
      </c>
      <c r="B57" s="6" t="s">
        <v>109</v>
      </c>
      <c r="C57" s="7">
        <f>+'ENERO 2024'!C57+'FEBRERO 2024'!C57+'MARZO 2024'!C57</f>
        <v>5945462.4000000004</v>
      </c>
      <c r="D57" s="7">
        <f>+'ENERO 2024'!D57+'FEBRERO 2024'!D57+'MARZO 2024'!D57</f>
        <v>0</v>
      </c>
      <c r="E57" s="7">
        <f t="shared" si="1"/>
        <v>5945462.4000000004</v>
      </c>
      <c r="F57" s="7">
        <f>+'ENERO 2024'!F57+'FEBRERO 2024'!F57+'MARZO 2024'!F57</f>
        <v>1109268.21</v>
      </c>
      <c r="G57" s="7">
        <f>+'ENERO 2024'!G57+'FEBRERO 2024'!G57+'MARZO 2024'!G57</f>
        <v>0</v>
      </c>
      <c r="H57" s="7">
        <f t="shared" si="2"/>
        <v>1109268.21</v>
      </c>
    </row>
    <row r="58" spans="1:8" x14ac:dyDescent="0.25">
      <c r="A58" s="6" t="s">
        <v>110</v>
      </c>
      <c r="B58" s="6" t="s">
        <v>111</v>
      </c>
      <c r="C58" s="7">
        <f>+'ENERO 2024'!C58+'FEBRERO 2024'!C58+'MARZO 2024'!C58</f>
        <v>3696346.8000000003</v>
      </c>
      <c r="D58" s="7">
        <f>+'ENERO 2024'!D58+'FEBRERO 2024'!D58+'MARZO 2024'!D58</f>
        <v>0</v>
      </c>
      <c r="E58" s="7">
        <f t="shared" si="1"/>
        <v>3696346.8000000003</v>
      </c>
      <c r="F58" s="7">
        <f>+'ENERO 2024'!F58+'FEBRERO 2024'!F58+'MARZO 2024'!F58</f>
        <v>1396131.8400000001</v>
      </c>
      <c r="G58" s="7">
        <f>+'ENERO 2024'!G58+'FEBRERO 2024'!G58+'MARZO 2024'!G58</f>
        <v>0</v>
      </c>
      <c r="H58" s="7">
        <f t="shared" si="2"/>
        <v>1396131.8400000001</v>
      </c>
    </row>
    <row r="59" spans="1:8" x14ac:dyDescent="0.25">
      <c r="A59" s="6" t="s">
        <v>112</v>
      </c>
      <c r="B59" s="6" t="s">
        <v>113</v>
      </c>
      <c r="C59" s="7">
        <f>+'ENERO 2024'!C59+'FEBRERO 2024'!C59+'MARZO 2024'!C59</f>
        <v>1100058.6000000001</v>
      </c>
      <c r="D59" s="7">
        <f>+'ENERO 2024'!D59+'FEBRERO 2024'!D59+'MARZO 2024'!D59</f>
        <v>0</v>
      </c>
      <c r="E59" s="7">
        <f t="shared" si="1"/>
        <v>1100058.6000000001</v>
      </c>
      <c r="F59" s="7">
        <f>+'ENERO 2024'!F59+'FEBRERO 2024'!F59+'MARZO 2024'!F59</f>
        <v>301998.51</v>
      </c>
      <c r="G59" s="7">
        <f>+'ENERO 2024'!G59+'FEBRERO 2024'!G59+'MARZO 2024'!G59</f>
        <v>0</v>
      </c>
      <c r="H59" s="7">
        <f t="shared" si="2"/>
        <v>301998.51</v>
      </c>
    </row>
    <row r="60" spans="1:8" x14ac:dyDescent="0.25">
      <c r="A60" s="6" t="s">
        <v>114</v>
      </c>
      <c r="B60" s="6" t="s">
        <v>115</v>
      </c>
      <c r="C60" s="7">
        <f>+'ENERO 2024'!C60+'FEBRERO 2024'!C60+'MARZO 2024'!C60</f>
        <v>636747.30000000005</v>
      </c>
      <c r="D60" s="7">
        <f>+'ENERO 2024'!D60+'FEBRERO 2024'!D60+'MARZO 2024'!D60</f>
        <v>0</v>
      </c>
      <c r="E60" s="7">
        <f t="shared" si="1"/>
        <v>636747.30000000005</v>
      </c>
      <c r="F60" s="7">
        <f>+'ENERO 2024'!F60+'FEBRERO 2024'!F60+'MARZO 2024'!F60</f>
        <v>94068.930000000008</v>
      </c>
      <c r="G60" s="7">
        <f>+'ENERO 2024'!G60+'FEBRERO 2024'!G60+'MARZO 2024'!G60</f>
        <v>0</v>
      </c>
      <c r="H60" s="7">
        <f t="shared" si="2"/>
        <v>94068.930000000008</v>
      </c>
    </row>
    <row r="61" spans="1:8" x14ac:dyDescent="0.25">
      <c r="A61" s="6" t="s">
        <v>116</v>
      </c>
      <c r="B61" s="6" t="s">
        <v>117</v>
      </c>
      <c r="C61" s="7">
        <f>+'ENERO 2024'!C61+'FEBRERO 2024'!C61+'MARZO 2024'!C61</f>
        <v>1864497.9000000001</v>
      </c>
      <c r="D61" s="7">
        <f>+'ENERO 2024'!D61+'FEBRERO 2024'!D61+'MARZO 2024'!D61</f>
        <v>0</v>
      </c>
      <c r="E61" s="7">
        <f t="shared" si="1"/>
        <v>1864497.9000000001</v>
      </c>
      <c r="F61" s="7">
        <f>+'ENERO 2024'!F61+'FEBRERO 2024'!F61+'MARZO 2024'!F61</f>
        <v>870603.24</v>
      </c>
      <c r="G61" s="7">
        <f>+'ENERO 2024'!G61+'FEBRERO 2024'!G61+'MARZO 2024'!G61</f>
        <v>0</v>
      </c>
      <c r="H61" s="7">
        <f t="shared" si="2"/>
        <v>870603.24</v>
      </c>
    </row>
    <row r="62" spans="1:8" x14ac:dyDescent="0.25">
      <c r="A62" s="6" t="s">
        <v>118</v>
      </c>
      <c r="B62" s="6" t="s">
        <v>119</v>
      </c>
      <c r="C62" s="7">
        <f>+'ENERO 2024'!C62+'FEBRERO 2024'!C62+'MARZO 2024'!C62</f>
        <v>999248.10000000009</v>
      </c>
      <c r="D62" s="7">
        <f>+'ENERO 2024'!D62+'FEBRERO 2024'!D62+'MARZO 2024'!D62</f>
        <v>0</v>
      </c>
      <c r="E62" s="7">
        <f t="shared" si="1"/>
        <v>999248.10000000009</v>
      </c>
      <c r="F62" s="7">
        <f>+'ENERO 2024'!F62+'FEBRERO 2024'!F62+'MARZO 2024'!F62</f>
        <v>336692.25</v>
      </c>
      <c r="G62" s="7">
        <f>+'ENERO 2024'!G62+'FEBRERO 2024'!G62+'MARZO 2024'!G62</f>
        <v>0</v>
      </c>
      <c r="H62" s="7">
        <f t="shared" si="2"/>
        <v>336692.25</v>
      </c>
    </row>
    <row r="63" spans="1:8" x14ac:dyDescent="0.25">
      <c r="A63" s="6" t="s">
        <v>120</v>
      </c>
      <c r="B63" s="6" t="s">
        <v>121</v>
      </c>
      <c r="C63" s="7">
        <f>+'ENERO 2024'!C63+'FEBRERO 2024'!C63+'MARZO 2024'!C63</f>
        <v>17705889</v>
      </c>
      <c r="D63" s="7">
        <f>+'ENERO 2024'!D63+'FEBRERO 2024'!D63+'MARZO 2024'!D63</f>
        <v>0</v>
      </c>
      <c r="E63" s="7">
        <f t="shared" si="1"/>
        <v>17705889</v>
      </c>
      <c r="F63" s="7">
        <f>+'ENERO 2024'!F63+'FEBRERO 2024'!F63+'MARZO 2024'!F63</f>
        <v>8890677.4800000004</v>
      </c>
      <c r="G63" s="7">
        <f>+'ENERO 2024'!G63+'FEBRERO 2024'!G63+'MARZO 2024'!G63</f>
        <v>0</v>
      </c>
      <c r="H63" s="7">
        <f t="shared" si="2"/>
        <v>8890677.4800000004</v>
      </c>
    </row>
    <row r="64" spans="1:8" x14ac:dyDescent="0.25">
      <c r="A64" s="6" t="s">
        <v>122</v>
      </c>
      <c r="B64" s="6" t="s">
        <v>123</v>
      </c>
      <c r="C64" s="7">
        <f>+'ENERO 2024'!C64+'FEBRERO 2024'!C64+'MARZO 2024'!C64</f>
        <v>15041200.5</v>
      </c>
      <c r="D64" s="7">
        <f>+'ENERO 2024'!D64+'FEBRERO 2024'!D64+'MARZO 2024'!D64</f>
        <v>0</v>
      </c>
      <c r="E64" s="7">
        <f t="shared" si="1"/>
        <v>15041200.5</v>
      </c>
      <c r="F64" s="7">
        <f>+'ENERO 2024'!F64+'FEBRERO 2024'!F64+'MARZO 2024'!F64</f>
        <v>2962239.7199999997</v>
      </c>
      <c r="G64" s="7">
        <f>+'ENERO 2024'!G64+'FEBRERO 2024'!G64+'MARZO 2024'!G64</f>
        <v>0</v>
      </c>
      <c r="H64" s="7">
        <f t="shared" si="2"/>
        <v>2962239.7199999997</v>
      </c>
    </row>
    <row r="65" spans="1:8" x14ac:dyDescent="0.25">
      <c r="A65" s="6" t="s">
        <v>124</v>
      </c>
      <c r="B65" s="6" t="s">
        <v>125</v>
      </c>
      <c r="C65" s="7">
        <f>+'ENERO 2024'!C65+'FEBRERO 2024'!C65+'MARZO 2024'!C65</f>
        <v>28003325.099999998</v>
      </c>
      <c r="D65" s="7">
        <f>+'ENERO 2024'!D65+'FEBRERO 2024'!D65+'MARZO 2024'!D65</f>
        <v>0</v>
      </c>
      <c r="E65" s="7">
        <f t="shared" si="1"/>
        <v>28003325.099999998</v>
      </c>
      <c r="F65" s="7">
        <f>+'ENERO 2024'!F65+'FEBRERO 2024'!F65+'MARZO 2024'!F65</f>
        <v>11729509.949999999</v>
      </c>
      <c r="G65" s="7">
        <f>+'ENERO 2024'!G65+'FEBRERO 2024'!G65+'MARZO 2024'!G65</f>
        <v>303673</v>
      </c>
      <c r="H65" s="7">
        <f t="shared" si="2"/>
        <v>11425836.949999999</v>
      </c>
    </row>
    <row r="66" spans="1:8" x14ac:dyDescent="0.25">
      <c r="A66" s="6" t="s">
        <v>126</v>
      </c>
      <c r="B66" s="6" t="s">
        <v>127</v>
      </c>
      <c r="C66" s="7">
        <f>+'ENERO 2024'!C66+'FEBRERO 2024'!C66+'MARZO 2024'!C66</f>
        <v>2954117.4000000004</v>
      </c>
      <c r="D66" s="7">
        <f>+'ENERO 2024'!D66+'FEBRERO 2024'!D66+'MARZO 2024'!D66</f>
        <v>0</v>
      </c>
      <c r="E66" s="7">
        <f t="shared" si="1"/>
        <v>2954117.4000000004</v>
      </c>
      <c r="F66" s="7">
        <f>+'ENERO 2024'!F66+'FEBRERO 2024'!F66+'MARZO 2024'!F66</f>
        <v>579082.71</v>
      </c>
      <c r="G66" s="7">
        <f>+'ENERO 2024'!G66+'FEBRERO 2024'!G66+'MARZO 2024'!G66</f>
        <v>0</v>
      </c>
      <c r="H66" s="7">
        <f t="shared" si="2"/>
        <v>579082.71</v>
      </c>
    </row>
    <row r="67" spans="1:8" x14ac:dyDescent="0.25">
      <c r="A67" s="6" t="s">
        <v>128</v>
      </c>
      <c r="B67" s="6" t="s">
        <v>129</v>
      </c>
      <c r="C67" s="7">
        <f>+'ENERO 2024'!C67+'FEBRERO 2024'!C67+'MARZO 2024'!C67</f>
        <v>2685860.0999999996</v>
      </c>
      <c r="D67" s="7">
        <f>+'ENERO 2024'!D67+'FEBRERO 2024'!D67+'MARZO 2024'!D67</f>
        <v>0</v>
      </c>
      <c r="E67" s="7">
        <f t="shared" si="1"/>
        <v>2685860.0999999996</v>
      </c>
      <c r="F67" s="7">
        <f>+'ENERO 2024'!F67+'FEBRERO 2024'!F67+'MARZO 2024'!F67</f>
        <v>673617.33</v>
      </c>
      <c r="G67" s="7">
        <f>+'ENERO 2024'!G67+'FEBRERO 2024'!G67+'MARZO 2024'!G67</f>
        <v>0</v>
      </c>
      <c r="H67" s="7">
        <f t="shared" si="2"/>
        <v>673617.33</v>
      </c>
    </row>
    <row r="68" spans="1:8" x14ac:dyDescent="0.25">
      <c r="A68" s="6" t="s">
        <v>130</v>
      </c>
      <c r="B68" s="6" t="s">
        <v>131</v>
      </c>
      <c r="C68" s="7">
        <f>+'ENERO 2024'!C68+'FEBRERO 2024'!C68+'MARZO 2024'!C68</f>
        <v>610699.5</v>
      </c>
      <c r="D68" s="7">
        <f>+'ENERO 2024'!D68+'FEBRERO 2024'!D68+'MARZO 2024'!D68</f>
        <v>0</v>
      </c>
      <c r="E68" s="7">
        <f t="shared" si="1"/>
        <v>610699.5</v>
      </c>
      <c r="F68" s="7">
        <f>+'ENERO 2024'!F68+'FEBRERO 2024'!F68+'MARZO 2024'!F68</f>
        <v>115956.24</v>
      </c>
      <c r="G68" s="7">
        <f>+'ENERO 2024'!G68+'FEBRERO 2024'!G68+'MARZO 2024'!G68</f>
        <v>0</v>
      </c>
      <c r="H68" s="7">
        <f t="shared" si="2"/>
        <v>115956.24</v>
      </c>
    </row>
    <row r="69" spans="1:8" x14ac:dyDescent="0.25">
      <c r="A69" s="6" t="s">
        <v>132</v>
      </c>
      <c r="B69" s="6" t="s">
        <v>133</v>
      </c>
      <c r="C69" s="7">
        <f>+'ENERO 2024'!C69+'FEBRERO 2024'!C69+'MARZO 2024'!C69</f>
        <v>1215218.3999999999</v>
      </c>
      <c r="D69" s="7">
        <f>+'ENERO 2024'!D69+'FEBRERO 2024'!D69+'MARZO 2024'!D69</f>
        <v>0</v>
      </c>
      <c r="E69" s="7">
        <f t="shared" si="1"/>
        <v>1215218.3999999999</v>
      </c>
      <c r="F69" s="7">
        <f>+'ENERO 2024'!F69+'FEBRERO 2024'!F69+'MARZO 2024'!F69</f>
        <v>999598.74</v>
      </c>
      <c r="G69" s="7">
        <f>+'ENERO 2024'!G69+'FEBRERO 2024'!G69+'MARZO 2024'!G69</f>
        <v>0</v>
      </c>
      <c r="H69" s="7">
        <f t="shared" si="2"/>
        <v>999598.74</v>
      </c>
    </row>
    <row r="70" spans="1:8" x14ac:dyDescent="0.25">
      <c r="A70" s="6" t="s">
        <v>134</v>
      </c>
      <c r="B70" s="6" t="s">
        <v>135</v>
      </c>
      <c r="C70" s="7">
        <f>+'ENERO 2024'!C70+'FEBRERO 2024'!C70+'MARZO 2024'!C70</f>
        <v>5515417.8000000007</v>
      </c>
      <c r="D70" s="7">
        <f>+'ENERO 2024'!D70+'FEBRERO 2024'!D70+'MARZO 2024'!D70</f>
        <v>0</v>
      </c>
      <c r="E70" s="7">
        <f t="shared" si="1"/>
        <v>5515417.8000000007</v>
      </c>
      <c r="F70" s="7">
        <f>+'ENERO 2024'!F70+'FEBRERO 2024'!F70+'MARZO 2024'!F70</f>
        <v>1977775.83</v>
      </c>
      <c r="G70" s="7">
        <f>+'ENERO 2024'!G70+'FEBRERO 2024'!G70+'MARZO 2024'!G70</f>
        <v>0</v>
      </c>
      <c r="H70" s="7">
        <f t="shared" si="2"/>
        <v>1977775.83</v>
      </c>
    </row>
    <row r="71" spans="1:8" x14ac:dyDescent="0.25">
      <c r="A71" s="6" t="s">
        <v>136</v>
      </c>
      <c r="B71" s="6" t="s">
        <v>137</v>
      </c>
      <c r="C71" s="7">
        <f>+'ENERO 2024'!C71+'FEBRERO 2024'!C71+'MARZO 2024'!C71</f>
        <v>1486745.4</v>
      </c>
      <c r="D71" s="7">
        <f>+'ENERO 2024'!D71+'FEBRERO 2024'!D71+'MARZO 2024'!D71</f>
        <v>0</v>
      </c>
      <c r="E71" s="7">
        <f t="shared" si="1"/>
        <v>1486745.4</v>
      </c>
      <c r="F71" s="7">
        <f>+'ENERO 2024'!F71+'FEBRERO 2024'!F71+'MARZO 2024'!F71</f>
        <v>251238.53999999998</v>
      </c>
      <c r="G71" s="7">
        <f>+'ENERO 2024'!G71+'FEBRERO 2024'!G71+'MARZO 2024'!G71</f>
        <v>0</v>
      </c>
      <c r="H71" s="7">
        <f t="shared" si="2"/>
        <v>251238.53999999998</v>
      </c>
    </row>
    <row r="72" spans="1:8" x14ac:dyDescent="0.25">
      <c r="A72" s="6" t="s">
        <v>138</v>
      </c>
      <c r="B72" s="6" t="s">
        <v>139</v>
      </c>
      <c r="C72" s="7">
        <f>+'ENERO 2024'!C72+'FEBRERO 2024'!C72+'MARZO 2024'!C72</f>
        <v>3297029.6999999997</v>
      </c>
      <c r="D72" s="7">
        <f>+'ENERO 2024'!D72+'FEBRERO 2024'!D72+'MARZO 2024'!D72</f>
        <v>0</v>
      </c>
      <c r="E72" s="7">
        <f t="shared" ref="E72:E135" si="3">C72-D72</f>
        <v>3297029.6999999997</v>
      </c>
      <c r="F72" s="7">
        <f>+'ENERO 2024'!F72+'FEBRERO 2024'!F72+'MARZO 2024'!F72</f>
        <v>1243851.96</v>
      </c>
      <c r="G72" s="7">
        <f>+'ENERO 2024'!G72+'FEBRERO 2024'!G72+'MARZO 2024'!G72</f>
        <v>0</v>
      </c>
      <c r="H72" s="7">
        <f t="shared" ref="H72:H135" si="4">F72-G72</f>
        <v>1243851.96</v>
      </c>
    </row>
    <row r="73" spans="1:8" x14ac:dyDescent="0.25">
      <c r="A73" s="6" t="s">
        <v>140</v>
      </c>
      <c r="B73" s="6" t="s">
        <v>141</v>
      </c>
      <c r="C73" s="7">
        <f>+'ENERO 2024'!C73+'FEBRERO 2024'!C73+'MARZO 2024'!C73</f>
        <v>55923091.800000004</v>
      </c>
      <c r="D73" s="7">
        <f>+'ENERO 2024'!D73+'FEBRERO 2024'!D73+'MARZO 2024'!D73</f>
        <v>0</v>
      </c>
      <c r="E73" s="7">
        <f t="shared" si="3"/>
        <v>55923091.800000004</v>
      </c>
      <c r="F73" s="7">
        <f>+'ENERO 2024'!F73+'FEBRERO 2024'!F73+'MARZO 2024'!F73</f>
        <v>63090210.810000002</v>
      </c>
      <c r="G73" s="7">
        <f>+'ENERO 2024'!G73+'FEBRERO 2024'!G73+'MARZO 2024'!G73</f>
        <v>0</v>
      </c>
      <c r="H73" s="7">
        <f t="shared" si="4"/>
        <v>63090210.810000002</v>
      </c>
    </row>
    <row r="74" spans="1:8" x14ac:dyDescent="0.25">
      <c r="A74" s="6" t="s">
        <v>142</v>
      </c>
      <c r="B74" s="6" t="s">
        <v>143</v>
      </c>
      <c r="C74" s="7">
        <f>+'ENERO 2024'!C74+'FEBRERO 2024'!C74+'MARZO 2024'!C74</f>
        <v>10633769.399999999</v>
      </c>
      <c r="D74" s="7">
        <f>+'ENERO 2024'!D74+'FEBRERO 2024'!D74+'MARZO 2024'!D74</f>
        <v>0</v>
      </c>
      <c r="E74" s="7">
        <f t="shared" si="3"/>
        <v>10633769.399999999</v>
      </c>
      <c r="F74" s="7">
        <f>+'ENERO 2024'!F74+'FEBRERO 2024'!F74+'MARZO 2024'!F74</f>
        <v>5530274.7599999998</v>
      </c>
      <c r="G74" s="7">
        <f>+'ENERO 2024'!G74+'FEBRERO 2024'!G74+'MARZO 2024'!G74</f>
        <v>0</v>
      </c>
      <c r="H74" s="7">
        <f t="shared" si="4"/>
        <v>5530274.7599999998</v>
      </c>
    </row>
    <row r="75" spans="1:8" x14ac:dyDescent="0.25">
      <c r="A75" s="6" t="s">
        <v>144</v>
      </c>
      <c r="B75" s="6" t="s">
        <v>145</v>
      </c>
      <c r="C75" s="7">
        <f>+'ENERO 2024'!C75+'FEBRERO 2024'!C75+'MARZO 2024'!C75</f>
        <v>2421910.7999999998</v>
      </c>
      <c r="D75" s="7">
        <f>+'ENERO 2024'!D75+'FEBRERO 2024'!D75+'MARZO 2024'!D75</f>
        <v>0</v>
      </c>
      <c r="E75" s="7">
        <f t="shared" si="3"/>
        <v>2421910.7999999998</v>
      </c>
      <c r="F75" s="7">
        <f>+'ENERO 2024'!F75+'FEBRERO 2024'!F75+'MARZO 2024'!F75</f>
        <v>710639.49</v>
      </c>
      <c r="G75" s="7">
        <f>+'ENERO 2024'!G75+'FEBRERO 2024'!G75+'MARZO 2024'!G75</f>
        <v>0</v>
      </c>
      <c r="H75" s="7">
        <f t="shared" si="4"/>
        <v>710639.49</v>
      </c>
    </row>
    <row r="76" spans="1:8" x14ac:dyDescent="0.25">
      <c r="A76" s="6" t="s">
        <v>146</v>
      </c>
      <c r="B76" s="6" t="s">
        <v>147</v>
      </c>
      <c r="C76" s="7">
        <f>+'ENERO 2024'!C76+'FEBRERO 2024'!C76+'MARZO 2024'!C76</f>
        <v>6583488</v>
      </c>
      <c r="D76" s="7">
        <f>+'ENERO 2024'!D76+'FEBRERO 2024'!D76+'MARZO 2024'!D76</f>
        <v>0</v>
      </c>
      <c r="E76" s="7">
        <f t="shared" si="3"/>
        <v>6583488</v>
      </c>
      <c r="F76" s="7">
        <f>+'ENERO 2024'!F76+'FEBRERO 2024'!F76+'MARZO 2024'!F76</f>
        <v>1493926.26</v>
      </c>
      <c r="G76" s="7">
        <f>+'ENERO 2024'!G76+'FEBRERO 2024'!G76+'MARZO 2024'!G76</f>
        <v>0</v>
      </c>
      <c r="H76" s="7">
        <f t="shared" si="4"/>
        <v>1493926.26</v>
      </c>
    </row>
    <row r="77" spans="1:8" x14ac:dyDescent="0.25">
      <c r="A77" s="6" t="s">
        <v>148</v>
      </c>
      <c r="B77" s="6" t="s">
        <v>149</v>
      </c>
      <c r="C77" s="7">
        <f>+'ENERO 2024'!C77+'FEBRERO 2024'!C77+'MARZO 2024'!C77</f>
        <v>3459982.5</v>
      </c>
      <c r="D77" s="7">
        <f>+'ENERO 2024'!D77+'FEBRERO 2024'!D77+'MARZO 2024'!D77</f>
        <v>0</v>
      </c>
      <c r="E77" s="7">
        <f t="shared" si="3"/>
        <v>3459982.5</v>
      </c>
      <c r="F77" s="7">
        <f>+'ENERO 2024'!F77+'FEBRERO 2024'!F77+'MARZO 2024'!F77</f>
        <v>757906.8</v>
      </c>
      <c r="G77" s="7">
        <f>+'ENERO 2024'!G77+'FEBRERO 2024'!G77+'MARZO 2024'!G77</f>
        <v>0</v>
      </c>
      <c r="H77" s="7">
        <f t="shared" si="4"/>
        <v>757906.8</v>
      </c>
    </row>
    <row r="78" spans="1:8" x14ac:dyDescent="0.25">
      <c r="A78" s="6" t="s">
        <v>150</v>
      </c>
      <c r="B78" s="6" t="s">
        <v>151</v>
      </c>
      <c r="C78" s="7">
        <f>+'ENERO 2024'!C78+'FEBRERO 2024'!C78+'MARZO 2024'!C78</f>
        <v>5597558.4000000004</v>
      </c>
      <c r="D78" s="7">
        <f>+'ENERO 2024'!D78+'FEBRERO 2024'!D78+'MARZO 2024'!D78</f>
        <v>0</v>
      </c>
      <c r="E78" s="7">
        <f t="shared" si="3"/>
        <v>5597558.4000000004</v>
      </c>
      <c r="F78" s="7">
        <f>+'ENERO 2024'!F78+'FEBRERO 2024'!F78+'MARZO 2024'!F78</f>
        <v>1876488.75</v>
      </c>
      <c r="G78" s="7">
        <f>+'ENERO 2024'!G78+'FEBRERO 2024'!G78+'MARZO 2024'!G78</f>
        <v>0</v>
      </c>
      <c r="H78" s="7">
        <f t="shared" si="4"/>
        <v>1876488.75</v>
      </c>
    </row>
    <row r="79" spans="1:8" x14ac:dyDescent="0.25">
      <c r="A79" s="6" t="s">
        <v>152</v>
      </c>
      <c r="B79" s="6" t="s">
        <v>153</v>
      </c>
      <c r="C79" s="7">
        <f>+'ENERO 2024'!C79+'FEBRERO 2024'!C79+'MARZO 2024'!C79</f>
        <v>22984796.700000003</v>
      </c>
      <c r="D79" s="7">
        <f>+'ENERO 2024'!D79+'FEBRERO 2024'!D79+'MARZO 2024'!D79</f>
        <v>0</v>
      </c>
      <c r="E79" s="7">
        <f t="shared" si="3"/>
        <v>22984796.700000003</v>
      </c>
      <c r="F79" s="7">
        <f>+'ENERO 2024'!F79+'FEBRERO 2024'!F79+'MARZO 2024'!F79</f>
        <v>8068505.790000001</v>
      </c>
      <c r="G79" s="7">
        <f>+'ENERO 2024'!G79+'FEBRERO 2024'!G79+'MARZO 2024'!G79</f>
        <v>0</v>
      </c>
      <c r="H79" s="7">
        <f t="shared" si="4"/>
        <v>8068505.790000001</v>
      </c>
    </row>
    <row r="80" spans="1:8" x14ac:dyDescent="0.25">
      <c r="A80" s="6" t="s">
        <v>154</v>
      </c>
      <c r="B80" s="6" t="s">
        <v>155</v>
      </c>
      <c r="C80" s="7">
        <f>+'ENERO 2024'!C80+'FEBRERO 2024'!C80+'MARZO 2024'!C80</f>
        <v>973414.5</v>
      </c>
      <c r="D80" s="7">
        <f>+'ENERO 2024'!D80+'FEBRERO 2024'!D80+'MARZO 2024'!D80</f>
        <v>0</v>
      </c>
      <c r="E80" s="7">
        <f t="shared" si="3"/>
        <v>973414.5</v>
      </c>
      <c r="F80" s="7">
        <f>+'ENERO 2024'!F80+'FEBRERO 2024'!F80+'MARZO 2024'!F80</f>
        <v>106176.81</v>
      </c>
      <c r="G80" s="7">
        <f>+'ENERO 2024'!G80+'FEBRERO 2024'!G80+'MARZO 2024'!G80</f>
        <v>0</v>
      </c>
      <c r="H80" s="7">
        <f t="shared" si="4"/>
        <v>106176.81</v>
      </c>
    </row>
    <row r="81" spans="1:8" x14ac:dyDescent="0.25">
      <c r="A81" s="6" t="s">
        <v>156</v>
      </c>
      <c r="B81" s="6" t="s">
        <v>157</v>
      </c>
      <c r="C81" s="7">
        <f>+'ENERO 2024'!C81+'FEBRERO 2024'!C81+'MARZO 2024'!C81</f>
        <v>1598729.0999999999</v>
      </c>
      <c r="D81" s="7">
        <f>+'ENERO 2024'!D81+'FEBRERO 2024'!D81+'MARZO 2024'!D81</f>
        <v>0</v>
      </c>
      <c r="E81" s="7">
        <f t="shared" si="3"/>
        <v>1598729.0999999999</v>
      </c>
      <c r="F81" s="7">
        <f>+'ENERO 2024'!F81+'FEBRERO 2024'!F81+'MARZO 2024'!F81</f>
        <v>619364.69999999995</v>
      </c>
      <c r="G81" s="7">
        <f>+'ENERO 2024'!G81+'FEBRERO 2024'!G81+'MARZO 2024'!G81</f>
        <v>0</v>
      </c>
      <c r="H81" s="7">
        <f t="shared" si="4"/>
        <v>619364.69999999995</v>
      </c>
    </row>
    <row r="82" spans="1:8" x14ac:dyDescent="0.25">
      <c r="A82" s="6" t="s">
        <v>158</v>
      </c>
      <c r="B82" s="6" t="s">
        <v>159</v>
      </c>
      <c r="C82" s="7">
        <f>+'ENERO 2024'!C82+'FEBRERO 2024'!C82+'MARZO 2024'!C82</f>
        <v>2217525.5999999996</v>
      </c>
      <c r="D82" s="7">
        <f>+'ENERO 2024'!D82+'FEBRERO 2024'!D82+'MARZO 2024'!D82</f>
        <v>0</v>
      </c>
      <c r="E82" s="7">
        <f t="shared" si="3"/>
        <v>2217525.5999999996</v>
      </c>
      <c r="F82" s="7">
        <f>+'ENERO 2024'!F82+'FEBRERO 2024'!F82+'MARZO 2024'!F82</f>
        <v>794230.44</v>
      </c>
      <c r="G82" s="7">
        <f>+'ENERO 2024'!G82+'FEBRERO 2024'!G82+'MARZO 2024'!G82</f>
        <v>0</v>
      </c>
      <c r="H82" s="7">
        <f t="shared" si="4"/>
        <v>794230.44</v>
      </c>
    </row>
    <row r="83" spans="1:8" x14ac:dyDescent="0.25">
      <c r="A83" s="6" t="s">
        <v>160</v>
      </c>
      <c r="B83" s="6" t="s">
        <v>161</v>
      </c>
      <c r="C83" s="7">
        <f>+'ENERO 2024'!C83+'FEBRERO 2024'!C83+'MARZO 2024'!C83</f>
        <v>1472898.9</v>
      </c>
      <c r="D83" s="7">
        <f>+'ENERO 2024'!D83+'FEBRERO 2024'!D83+'MARZO 2024'!D83</f>
        <v>0</v>
      </c>
      <c r="E83" s="7">
        <f t="shared" si="3"/>
        <v>1472898.9</v>
      </c>
      <c r="F83" s="7">
        <f>+'ENERO 2024'!F83+'FEBRERO 2024'!F83+'MARZO 2024'!F83</f>
        <v>1017527.7000000001</v>
      </c>
      <c r="G83" s="7">
        <f>+'ENERO 2024'!G83+'FEBRERO 2024'!G83+'MARZO 2024'!G83</f>
        <v>0</v>
      </c>
      <c r="H83" s="7">
        <f t="shared" si="4"/>
        <v>1017527.7000000001</v>
      </c>
    </row>
    <row r="84" spans="1:8" x14ac:dyDescent="0.25">
      <c r="A84" s="6" t="s">
        <v>162</v>
      </c>
      <c r="B84" s="6" t="s">
        <v>163</v>
      </c>
      <c r="C84" s="7">
        <f>+'ENERO 2024'!C84+'FEBRERO 2024'!C84+'MARZO 2024'!C84</f>
        <v>789034.5</v>
      </c>
      <c r="D84" s="7">
        <f>+'ENERO 2024'!D84+'FEBRERO 2024'!D84+'MARZO 2024'!D84</f>
        <v>0</v>
      </c>
      <c r="E84" s="7">
        <f t="shared" si="3"/>
        <v>789034.5</v>
      </c>
      <c r="F84" s="7">
        <f>+'ENERO 2024'!F84+'FEBRERO 2024'!F84+'MARZO 2024'!F84</f>
        <v>302929.89</v>
      </c>
      <c r="G84" s="7">
        <f>+'ENERO 2024'!G84+'FEBRERO 2024'!G84+'MARZO 2024'!G84</f>
        <v>0</v>
      </c>
      <c r="H84" s="7">
        <f t="shared" si="4"/>
        <v>302929.89</v>
      </c>
    </row>
    <row r="85" spans="1:8" x14ac:dyDescent="0.25">
      <c r="A85" s="6" t="s">
        <v>164</v>
      </c>
      <c r="B85" s="6" t="s">
        <v>165</v>
      </c>
      <c r="C85" s="7">
        <f>+'ENERO 2024'!C85+'FEBRERO 2024'!C85+'MARZO 2024'!C85</f>
        <v>14736522.299999999</v>
      </c>
      <c r="D85" s="7">
        <f>+'ENERO 2024'!D85+'FEBRERO 2024'!D85+'MARZO 2024'!D85</f>
        <v>0</v>
      </c>
      <c r="E85" s="7">
        <f t="shared" si="3"/>
        <v>14736522.299999999</v>
      </c>
      <c r="F85" s="7">
        <f>+'ENERO 2024'!F85+'FEBRERO 2024'!F85+'MARZO 2024'!F85</f>
        <v>19660870.710000001</v>
      </c>
      <c r="G85" s="7">
        <f>+'ENERO 2024'!G85+'FEBRERO 2024'!G85+'MARZO 2024'!G85</f>
        <v>0</v>
      </c>
      <c r="H85" s="7">
        <f t="shared" si="4"/>
        <v>19660870.710000001</v>
      </c>
    </row>
    <row r="86" spans="1:8" x14ac:dyDescent="0.25">
      <c r="A86" s="6" t="s">
        <v>166</v>
      </c>
      <c r="B86" s="6" t="s">
        <v>167</v>
      </c>
      <c r="C86" s="7">
        <f>+'ENERO 2024'!C86+'FEBRERO 2024'!C86+'MARZO 2024'!C86</f>
        <v>1452325.5</v>
      </c>
      <c r="D86" s="7">
        <f>+'ENERO 2024'!D86+'FEBRERO 2024'!D86+'MARZO 2024'!D86</f>
        <v>0</v>
      </c>
      <c r="E86" s="7">
        <f t="shared" si="3"/>
        <v>1452325.5</v>
      </c>
      <c r="F86" s="7">
        <f>+'ENERO 2024'!F86+'FEBRERO 2024'!F86+'MARZO 2024'!F86</f>
        <v>370920.30000000005</v>
      </c>
      <c r="G86" s="7">
        <f>+'ENERO 2024'!G86+'FEBRERO 2024'!G86+'MARZO 2024'!G86</f>
        <v>0</v>
      </c>
      <c r="H86" s="7">
        <f t="shared" si="4"/>
        <v>370920.30000000005</v>
      </c>
    </row>
    <row r="87" spans="1:8" x14ac:dyDescent="0.25">
      <c r="A87" s="6" t="s">
        <v>168</v>
      </c>
      <c r="B87" s="6" t="s">
        <v>169</v>
      </c>
      <c r="C87" s="7">
        <f>+'ENERO 2024'!C87+'FEBRERO 2024'!C87+'MARZO 2024'!C87</f>
        <v>1898511.2999999998</v>
      </c>
      <c r="D87" s="7">
        <f>+'ENERO 2024'!D87+'FEBRERO 2024'!D87+'MARZO 2024'!D87</f>
        <v>0</v>
      </c>
      <c r="E87" s="7">
        <f t="shared" si="3"/>
        <v>1898511.2999999998</v>
      </c>
      <c r="F87" s="7">
        <f>+'ENERO 2024'!F87+'FEBRERO 2024'!F87+'MARZO 2024'!F87</f>
        <v>435650.88</v>
      </c>
      <c r="G87" s="7">
        <f>+'ENERO 2024'!G87+'FEBRERO 2024'!G87+'MARZO 2024'!G87</f>
        <v>0</v>
      </c>
      <c r="H87" s="7">
        <f t="shared" si="4"/>
        <v>435650.88</v>
      </c>
    </row>
    <row r="88" spans="1:8" x14ac:dyDescent="0.25">
      <c r="A88" s="6" t="s">
        <v>170</v>
      </c>
      <c r="B88" s="6" t="s">
        <v>171</v>
      </c>
      <c r="C88" s="7">
        <f>+'ENERO 2024'!C88+'FEBRERO 2024'!C88+'MARZO 2024'!C88</f>
        <v>3167831.0999999996</v>
      </c>
      <c r="D88" s="7">
        <f>+'ENERO 2024'!D88+'FEBRERO 2024'!D88+'MARZO 2024'!D88</f>
        <v>0</v>
      </c>
      <c r="E88" s="7">
        <f t="shared" si="3"/>
        <v>3167831.0999999996</v>
      </c>
      <c r="F88" s="7">
        <f>+'ENERO 2024'!F88+'FEBRERO 2024'!F88+'MARZO 2024'!F88</f>
        <v>969329.04</v>
      </c>
      <c r="G88" s="7">
        <f>+'ENERO 2024'!G88+'FEBRERO 2024'!G88+'MARZO 2024'!G88</f>
        <v>0</v>
      </c>
      <c r="H88" s="7">
        <f t="shared" si="4"/>
        <v>969329.04</v>
      </c>
    </row>
    <row r="89" spans="1:8" x14ac:dyDescent="0.25">
      <c r="A89" s="6" t="s">
        <v>172</v>
      </c>
      <c r="B89" s="6" t="s">
        <v>173</v>
      </c>
      <c r="C89" s="7">
        <f>+'ENERO 2024'!C89+'FEBRERO 2024'!C89+'MARZO 2024'!C89</f>
        <v>3051488.0999999996</v>
      </c>
      <c r="D89" s="7">
        <f>+'ENERO 2024'!D89+'FEBRERO 2024'!D89+'MARZO 2024'!D89</f>
        <v>0</v>
      </c>
      <c r="E89" s="7">
        <f t="shared" si="3"/>
        <v>3051488.0999999996</v>
      </c>
      <c r="F89" s="7">
        <f>+'ENERO 2024'!F89+'FEBRERO 2024'!F89+'MARZO 2024'!F89</f>
        <v>2652324.54</v>
      </c>
      <c r="G89" s="7">
        <f>+'ENERO 2024'!G89+'FEBRERO 2024'!G89+'MARZO 2024'!G89</f>
        <v>0</v>
      </c>
      <c r="H89" s="7">
        <f t="shared" si="4"/>
        <v>2652324.54</v>
      </c>
    </row>
    <row r="90" spans="1:8" x14ac:dyDescent="0.25">
      <c r="A90" s="6" t="s">
        <v>174</v>
      </c>
      <c r="B90" s="6" t="s">
        <v>175</v>
      </c>
      <c r="C90" s="7">
        <f>+'ENERO 2024'!C90+'FEBRERO 2024'!C90+'MARZO 2024'!C90</f>
        <v>1407164.4</v>
      </c>
      <c r="D90" s="7">
        <f>+'ENERO 2024'!D90+'FEBRERO 2024'!D90+'MARZO 2024'!D90</f>
        <v>0</v>
      </c>
      <c r="E90" s="7">
        <f t="shared" si="3"/>
        <v>1407164.4</v>
      </c>
      <c r="F90" s="7">
        <f>+'ENERO 2024'!F90+'FEBRERO 2024'!F90+'MARZO 2024'!F90</f>
        <v>970493.25</v>
      </c>
      <c r="G90" s="7">
        <f>+'ENERO 2024'!G90+'FEBRERO 2024'!G90+'MARZO 2024'!G90</f>
        <v>0</v>
      </c>
      <c r="H90" s="7">
        <f t="shared" si="4"/>
        <v>970493.25</v>
      </c>
    </row>
    <row r="91" spans="1:8" x14ac:dyDescent="0.25">
      <c r="A91" s="6" t="s">
        <v>176</v>
      </c>
      <c r="B91" s="6" t="s">
        <v>177</v>
      </c>
      <c r="C91" s="7">
        <f>+'ENERO 2024'!C91+'FEBRERO 2024'!C91+'MARZO 2024'!C91</f>
        <v>38241151.799999997</v>
      </c>
      <c r="D91" s="7">
        <f>+'ENERO 2024'!D91+'FEBRERO 2024'!D91+'MARZO 2024'!D91</f>
        <v>0</v>
      </c>
      <c r="E91" s="7">
        <f t="shared" si="3"/>
        <v>38241151.799999997</v>
      </c>
      <c r="F91" s="7">
        <f>+'ENERO 2024'!F91+'FEBRERO 2024'!F91+'MARZO 2024'!F91</f>
        <v>6099112.3200000003</v>
      </c>
      <c r="G91" s="7">
        <f>+'ENERO 2024'!G91+'FEBRERO 2024'!G91+'MARZO 2024'!G91</f>
        <v>0</v>
      </c>
      <c r="H91" s="7">
        <f t="shared" si="4"/>
        <v>6099112.3200000003</v>
      </c>
    </row>
    <row r="92" spans="1:8" x14ac:dyDescent="0.25">
      <c r="A92" s="6" t="s">
        <v>178</v>
      </c>
      <c r="B92" s="6" t="s">
        <v>179</v>
      </c>
      <c r="C92" s="7">
        <f>+'ENERO 2024'!C92+'FEBRERO 2024'!C92+'MARZO 2024'!C92</f>
        <v>1363833</v>
      </c>
      <c r="D92" s="7">
        <f>+'ENERO 2024'!D92+'FEBRERO 2024'!D92+'MARZO 2024'!D92</f>
        <v>0</v>
      </c>
      <c r="E92" s="7">
        <f t="shared" si="3"/>
        <v>1363833</v>
      </c>
      <c r="F92" s="7">
        <f>+'ENERO 2024'!F92+'FEBRERO 2024'!F92+'MARZO 2024'!F92</f>
        <v>240294.87</v>
      </c>
      <c r="G92" s="7">
        <f>+'ENERO 2024'!G92+'FEBRERO 2024'!G92+'MARZO 2024'!G92</f>
        <v>0</v>
      </c>
      <c r="H92" s="7">
        <f t="shared" si="4"/>
        <v>240294.87</v>
      </c>
    </row>
    <row r="93" spans="1:8" x14ac:dyDescent="0.25">
      <c r="A93" s="6" t="s">
        <v>180</v>
      </c>
      <c r="B93" s="6" t="s">
        <v>181</v>
      </c>
      <c r="C93" s="7">
        <f>+'ENERO 2024'!C93+'FEBRERO 2024'!C93+'MARZO 2024'!C93</f>
        <v>2811619.2</v>
      </c>
      <c r="D93" s="7">
        <f>+'ENERO 2024'!D93+'FEBRERO 2024'!D93+'MARZO 2024'!D93</f>
        <v>0</v>
      </c>
      <c r="E93" s="7">
        <f t="shared" si="3"/>
        <v>2811619.2</v>
      </c>
      <c r="F93" s="7">
        <f>+'ENERO 2024'!F93+'FEBRERO 2024'!F93+'MARZO 2024'!F93</f>
        <v>1285531.02</v>
      </c>
      <c r="G93" s="7">
        <f>+'ENERO 2024'!G93+'FEBRERO 2024'!G93+'MARZO 2024'!G93</f>
        <v>0</v>
      </c>
      <c r="H93" s="7">
        <f t="shared" si="4"/>
        <v>1285531.02</v>
      </c>
    </row>
    <row r="94" spans="1:8" x14ac:dyDescent="0.25">
      <c r="A94" s="6" t="s">
        <v>182</v>
      </c>
      <c r="B94" s="6" t="s">
        <v>183</v>
      </c>
      <c r="C94" s="7">
        <f>+'ENERO 2024'!C94+'FEBRERO 2024'!C94+'MARZO 2024'!C94</f>
        <v>3459945.5999999996</v>
      </c>
      <c r="D94" s="7">
        <f>+'ENERO 2024'!D94+'FEBRERO 2024'!D94+'MARZO 2024'!D94</f>
        <v>0</v>
      </c>
      <c r="E94" s="7">
        <f t="shared" si="3"/>
        <v>3459945.5999999996</v>
      </c>
      <c r="F94" s="7">
        <f>+'ENERO 2024'!F94+'FEBRERO 2024'!F94+'MARZO 2024'!F94</f>
        <v>670823.19000000006</v>
      </c>
      <c r="G94" s="7">
        <f>+'ENERO 2024'!G94+'FEBRERO 2024'!G94+'MARZO 2024'!G94</f>
        <v>0</v>
      </c>
      <c r="H94" s="7">
        <f t="shared" si="4"/>
        <v>670823.19000000006</v>
      </c>
    </row>
    <row r="95" spans="1:8" x14ac:dyDescent="0.25">
      <c r="A95" s="6" t="s">
        <v>184</v>
      </c>
      <c r="B95" s="6" t="s">
        <v>185</v>
      </c>
      <c r="C95" s="7">
        <f>+'ENERO 2024'!C95+'FEBRERO 2024'!C95+'MARZO 2024'!C95</f>
        <v>1521306.2999999998</v>
      </c>
      <c r="D95" s="7">
        <f>+'ENERO 2024'!D95+'FEBRERO 2024'!D95+'MARZO 2024'!D95</f>
        <v>0</v>
      </c>
      <c r="E95" s="7">
        <f t="shared" si="3"/>
        <v>1521306.2999999998</v>
      </c>
      <c r="F95" s="7">
        <f>+'ENERO 2024'!F95+'FEBRERO 2024'!F95+'MARZO 2024'!F95</f>
        <v>537403.64999999991</v>
      </c>
      <c r="G95" s="7">
        <f>+'ENERO 2024'!G95+'FEBRERO 2024'!G95+'MARZO 2024'!G95</f>
        <v>0</v>
      </c>
      <c r="H95" s="7">
        <f t="shared" si="4"/>
        <v>537403.64999999991</v>
      </c>
    </row>
    <row r="96" spans="1:8" x14ac:dyDescent="0.25">
      <c r="A96" s="6" t="s">
        <v>186</v>
      </c>
      <c r="B96" s="6" t="s">
        <v>187</v>
      </c>
      <c r="C96" s="7">
        <f>+'ENERO 2024'!C96+'FEBRERO 2024'!C96+'MARZO 2024'!C96</f>
        <v>3997005</v>
      </c>
      <c r="D96" s="7">
        <f>+'ENERO 2024'!D96+'FEBRERO 2024'!D96+'MARZO 2024'!D96</f>
        <v>0</v>
      </c>
      <c r="E96" s="7">
        <f t="shared" si="3"/>
        <v>3997005</v>
      </c>
      <c r="F96" s="7">
        <f>+'ENERO 2024'!F96+'FEBRERO 2024'!F96+'MARZO 2024'!F96</f>
        <v>1451548.68</v>
      </c>
      <c r="G96" s="7">
        <f>+'ENERO 2024'!G96+'FEBRERO 2024'!G96+'MARZO 2024'!G96</f>
        <v>0</v>
      </c>
      <c r="H96" s="7">
        <f t="shared" si="4"/>
        <v>1451548.68</v>
      </c>
    </row>
    <row r="97" spans="1:8" x14ac:dyDescent="0.25">
      <c r="A97" s="6" t="s">
        <v>188</v>
      </c>
      <c r="B97" s="6" t="s">
        <v>189</v>
      </c>
      <c r="C97" s="7">
        <f>+'ENERO 2024'!C97+'FEBRERO 2024'!C97+'MARZO 2024'!C97</f>
        <v>1576169.4000000001</v>
      </c>
      <c r="D97" s="7">
        <f>+'ENERO 2024'!D97+'FEBRERO 2024'!D97+'MARZO 2024'!D97</f>
        <v>0</v>
      </c>
      <c r="E97" s="7">
        <f t="shared" si="3"/>
        <v>1576169.4000000001</v>
      </c>
      <c r="F97" s="7">
        <f>+'ENERO 2024'!F97+'FEBRERO 2024'!F97+'MARZO 2024'!F97</f>
        <v>1462026.66</v>
      </c>
      <c r="G97" s="7">
        <f>+'ENERO 2024'!G97+'FEBRERO 2024'!G97+'MARZO 2024'!G97</f>
        <v>0</v>
      </c>
      <c r="H97" s="7">
        <f t="shared" si="4"/>
        <v>1462026.66</v>
      </c>
    </row>
    <row r="98" spans="1:8" x14ac:dyDescent="0.25">
      <c r="A98" s="6" t="s">
        <v>190</v>
      </c>
      <c r="B98" s="6" t="s">
        <v>191</v>
      </c>
      <c r="C98" s="7">
        <f>+'ENERO 2024'!C98+'FEBRERO 2024'!C98+'MARZO 2024'!C98</f>
        <v>1325384.3999999999</v>
      </c>
      <c r="D98" s="7">
        <f>+'ENERO 2024'!D98+'FEBRERO 2024'!D98+'MARZO 2024'!D98</f>
        <v>0</v>
      </c>
      <c r="E98" s="7">
        <f t="shared" si="3"/>
        <v>1325384.3999999999</v>
      </c>
      <c r="F98" s="7">
        <f>+'ENERO 2024'!F98+'FEBRERO 2024'!F98+'MARZO 2024'!F98</f>
        <v>413530.71</v>
      </c>
      <c r="G98" s="7">
        <f>+'ENERO 2024'!G98+'FEBRERO 2024'!G98+'MARZO 2024'!G98</f>
        <v>0</v>
      </c>
      <c r="H98" s="7">
        <f t="shared" si="4"/>
        <v>413530.71</v>
      </c>
    </row>
    <row r="99" spans="1:8" x14ac:dyDescent="0.25">
      <c r="A99" s="6" t="s">
        <v>192</v>
      </c>
      <c r="B99" s="6" t="s">
        <v>193</v>
      </c>
      <c r="C99" s="7">
        <f>+'ENERO 2024'!C99+'FEBRERO 2024'!C99+'MARZO 2024'!C99</f>
        <v>763661.7</v>
      </c>
      <c r="D99" s="7">
        <f>+'ENERO 2024'!D99+'FEBRERO 2024'!D99+'MARZO 2024'!D99</f>
        <v>0</v>
      </c>
      <c r="E99" s="7">
        <f t="shared" si="3"/>
        <v>763661.7</v>
      </c>
      <c r="F99" s="7">
        <f>+'ENERO 2024'!F99+'FEBRERO 2024'!F99+'MARZO 2024'!F99</f>
        <v>120613.13999999998</v>
      </c>
      <c r="G99" s="7">
        <f>+'ENERO 2024'!G99+'FEBRERO 2024'!G99+'MARZO 2024'!G99</f>
        <v>0</v>
      </c>
      <c r="H99" s="7">
        <f t="shared" si="4"/>
        <v>120613.13999999998</v>
      </c>
    </row>
    <row r="100" spans="1:8" x14ac:dyDescent="0.25">
      <c r="A100" s="6" t="s">
        <v>194</v>
      </c>
      <c r="B100" s="6" t="s">
        <v>195</v>
      </c>
      <c r="C100" s="7">
        <f>+'ENERO 2024'!C100+'FEBRERO 2024'!C100+'MARZO 2024'!C100</f>
        <v>1719260.7000000002</v>
      </c>
      <c r="D100" s="7">
        <f>+'ENERO 2024'!D100+'FEBRERO 2024'!D100+'MARZO 2024'!D100</f>
        <v>0</v>
      </c>
      <c r="E100" s="7">
        <f t="shared" si="3"/>
        <v>1719260.7000000002</v>
      </c>
      <c r="F100" s="7">
        <f>+'ENERO 2024'!F100+'FEBRERO 2024'!F100+'MARZO 2024'!F100</f>
        <v>430761.14999999997</v>
      </c>
      <c r="G100" s="7">
        <f>+'ENERO 2024'!G100+'FEBRERO 2024'!G100+'MARZO 2024'!G100</f>
        <v>0</v>
      </c>
      <c r="H100" s="7">
        <f t="shared" si="4"/>
        <v>430761.14999999997</v>
      </c>
    </row>
    <row r="101" spans="1:8" x14ac:dyDescent="0.25">
      <c r="A101" s="6" t="s">
        <v>196</v>
      </c>
      <c r="B101" s="6" t="s">
        <v>197</v>
      </c>
      <c r="C101" s="7">
        <f>+'ENERO 2024'!C101+'FEBRERO 2024'!C101+'MARZO 2024'!C101</f>
        <v>5471442.9000000004</v>
      </c>
      <c r="D101" s="7">
        <f>+'ENERO 2024'!D101+'FEBRERO 2024'!D101+'MARZO 2024'!D101</f>
        <v>0</v>
      </c>
      <c r="E101" s="7">
        <f t="shared" si="3"/>
        <v>5471442.9000000004</v>
      </c>
      <c r="F101" s="7">
        <f>+'ENERO 2024'!F101+'FEBRERO 2024'!F101+'MARZO 2024'!F101</f>
        <v>1062233.73</v>
      </c>
      <c r="G101" s="7">
        <f>+'ENERO 2024'!G101+'FEBRERO 2024'!G101+'MARZO 2024'!G101</f>
        <v>0</v>
      </c>
      <c r="H101" s="7">
        <f t="shared" si="4"/>
        <v>1062233.73</v>
      </c>
    </row>
    <row r="102" spans="1:8" x14ac:dyDescent="0.25">
      <c r="A102" s="6" t="s">
        <v>198</v>
      </c>
      <c r="B102" s="6" t="s">
        <v>199</v>
      </c>
      <c r="C102" s="7">
        <f>+'ENERO 2024'!C102+'FEBRERO 2024'!C102+'MARZO 2024'!C102</f>
        <v>592142.39999999991</v>
      </c>
      <c r="D102" s="7">
        <f>+'ENERO 2024'!D102+'FEBRERO 2024'!D102+'MARZO 2024'!D102</f>
        <v>0</v>
      </c>
      <c r="E102" s="7">
        <f t="shared" si="3"/>
        <v>592142.39999999991</v>
      </c>
      <c r="F102" s="7">
        <f>+'ENERO 2024'!F102+'FEBRERO 2024'!F102+'MARZO 2024'!F102</f>
        <v>176029.98</v>
      </c>
      <c r="G102" s="7">
        <f>+'ENERO 2024'!G102+'FEBRERO 2024'!G102+'MARZO 2024'!G102</f>
        <v>0</v>
      </c>
      <c r="H102" s="7">
        <f t="shared" si="4"/>
        <v>176029.98</v>
      </c>
    </row>
    <row r="103" spans="1:8" x14ac:dyDescent="0.25">
      <c r="A103" s="6" t="s">
        <v>200</v>
      </c>
      <c r="B103" s="6" t="s">
        <v>201</v>
      </c>
      <c r="C103" s="7">
        <f>+'ENERO 2024'!C103+'FEBRERO 2024'!C103+'MARZO 2024'!C103</f>
        <v>1351411.5</v>
      </c>
      <c r="D103" s="7">
        <f>+'ENERO 2024'!D103+'FEBRERO 2024'!D103+'MARZO 2024'!D103</f>
        <v>0</v>
      </c>
      <c r="E103" s="7">
        <f t="shared" si="3"/>
        <v>1351411.5</v>
      </c>
      <c r="F103" s="7">
        <f>+'ENERO 2024'!F103+'FEBRERO 2024'!F103+'MARZO 2024'!F103</f>
        <v>412366.5</v>
      </c>
      <c r="G103" s="7">
        <f>+'ENERO 2024'!G103+'FEBRERO 2024'!G103+'MARZO 2024'!G103</f>
        <v>0</v>
      </c>
      <c r="H103" s="7">
        <f t="shared" si="4"/>
        <v>412366.5</v>
      </c>
    </row>
    <row r="104" spans="1:8" x14ac:dyDescent="0.25">
      <c r="A104" s="6" t="s">
        <v>202</v>
      </c>
      <c r="B104" s="6" t="s">
        <v>203</v>
      </c>
      <c r="C104" s="7">
        <f>+'ENERO 2024'!C104+'FEBRERO 2024'!C104+'MARZO 2024'!C104</f>
        <v>5443191</v>
      </c>
      <c r="D104" s="7">
        <f>+'ENERO 2024'!D104+'FEBRERO 2024'!D104+'MARZO 2024'!D104</f>
        <v>0</v>
      </c>
      <c r="E104" s="7">
        <f t="shared" si="3"/>
        <v>5443191</v>
      </c>
      <c r="F104" s="7">
        <f>+'ENERO 2024'!F104+'FEBRERO 2024'!F104+'MARZO 2024'!F104</f>
        <v>985628.10000000009</v>
      </c>
      <c r="G104" s="7">
        <f>+'ENERO 2024'!G104+'FEBRERO 2024'!G104+'MARZO 2024'!G104</f>
        <v>0</v>
      </c>
      <c r="H104" s="7">
        <f t="shared" si="4"/>
        <v>985628.10000000009</v>
      </c>
    </row>
    <row r="105" spans="1:8" x14ac:dyDescent="0.25">
      <c r="A105" s="6" t="s">
        <v>204</v>
      </c>
      <c r="B105" s="6" t="s">
        <v>205</v>
      </c>
      <c r="C105" s="7">
        <f>+'ENERO 2024'!C105+'FEBRERO 2024'!C105+'MARZO 2024'!C105</f>
        <v>902256</v>
      </c>
      <c r="D105" s="7">
        <f>+'ENERO 2024'!D105+'FEBRERO 2024'!D105+'MARZO 2024'!D105</f>
        <v>0</v>
      </c>
      <c r="E105" s="7">
        <f t="shared" si="3"/>
        <v>902256</v>
      </c>
      <c r="F105" s="7">
        <f>+'ENERO 2024'!F105+'FEBRERO 2024'!F105+'MARZO 2024'!F105</f>
        <v>88713.51</v>
      </c>
      <c r="G105" s="7">
        <f>+'ENERO 2024'!G105+'FEBRERO 2024'!G105+'MARZO 2024'!G105</f>
        <v>0</v>
      </c>
      <c r="H105" s="7">
        <f t="shared" si="4"/>
        <v>88713.51</v>
      </c>
    </row>
    <row r="106" spans="1:8" x14ac:dyDescent="0.25">
      <c r="A106" s="6" t="s">
        <v>206</v>
      </c>
      <c r="B106" s="6" t="s">
        <v>207</v>
      </c>
      <c r="C106" s="7">
        <f>+'ENERO 2024'!C106+'FEBRERO 2024'!C106+'MARZO 2024'!C106</f>
        <v>816628.79999999993</v>
      </c>
      <c r="D106" s="7">
        <f>+'ENERO 2024'!D106+'FEBRERO 2024'!D106+'MARZO 2024'!D106</f>
        <v>0</v>
      </c>
      <c r="E106" s="7">
        <f t="shared" si="3"/>
        <v>816628.79999999993</v>
      </c>
      <c r="F106" s="7">
        <f>+'ENERO 2024'!F106+'FEBRERO 2024'!F106+'MARZO 2024'!F106</f>
        <v>91507.65</v>
      </c>
      <c r="G106" s="7">
        <f>+'ENERO 2024'!G106+'FEBRERO 2024'!G106+'MARZO 2024'!G106</f>
        <v>0</v>
      </c>
      <c r="H106" s="7">
        <f t="shared" si="4"/>
        <v>91507.65</v>
      </c>
    </row>
    <row r="107" spans="1:8" x14ac:dyDescent="0.25">
      <c r="A107" s="6" t="s">
        <v>208</v>
      </c>
      <c r="B107" s="6" t="s">
        <v>209</v>
      </c>
      <c r="C107" s="7">
        <f>+'ENERO 2024'!C107+'FEBRERO 2024'!C107+'MARZO 2024'!C107</f>
        <v>1106769.6000000001</v>
      </c>
      <c r="D107" s="7">
        <f>+'ENERO 2024'!D107+'FEBRERO 2024'!D107+'MARZO 2024'!D107</f>
        <v>0</v>
      </c>
      <c r="E107" s="7">
        <f t="shared" si="3"/>
        <v>1106769.6000000001</v>
      </c>
      <c r="F107" s="7">
        <f>+'ENERO 2024'!F107+'FEBRERO 2024'!F107+'MARZO 2024'!F107</f>
        <v>174167.22</v>
      </c>
      <c r="G107" s="7">
        <f>+'ENERO 2024'!G107+'FEBRERO 2024'!G107+'MARZO 2024'!G107</f>
        <v>0</v>
      </c>
      <c r="H107" s="7">
        <f t="shared" si="4"/>
        <v>174167.22</v>
      </c>
    </row>
    <row r="108" spans="1:8" x14ac:dyDescent="0.25">
      <c r="A108" s="6" t="s">
        <v>210</v>
      </c>
      <c r="B108" s="6" t="s">
        <v>211</v>
      </c>
      <c r="C108" s="7">
        <f>+'ENERO 2024'!C108+'FEBRERO 2024'!C108+'MARZO 2024'!C108</f>
        <v>2673099.9000000004</v>
      </c>
      <c r="D108" s="7">
        <f>+'ENERO 2024'!D108+'FEBRERO 2024'!D108+'MARZO 2024'!D108</f>
        <v>0</v>
      </c>
      <c r="E108" s="7">
        <f t="shared" si="3"/>
        <v>2673099.9000000004</v>
      </c>
      <c r="F108" s="7">
        <f>+'ENERO 2024'!F108+'FEBRERO 2024'!F108+'MARZO 2024'!F108</f>
        <v>1240126.44</v>
      </c>
      <c r="G108" s="7">
        <f>+'ENERO 2024'!G108+'FEBRERO 2024'!G108+'MARZO 2024'!G108</f>
        <v>0</v>
      </c>
      <c r="H108" s="7">
        <f t="shared" si="4"/>
        <v>1240126.44</v>
      </c>
    </row>
    <row r="109" spans="1:8" x14ac:dyDescent="0.25">
      <c r="A109" s="6" t="s">
        <v>212</v>
      </c>
      <c r="B109" s="6" t="s">
        <v>213</v>
      </c>
      <c r="C109" s="7">
        <f>+'ENERO 2024'!C109+'FEBRERO 2024'!C109+'MARZO 2024'!C109</f>
        <v>4006713.5999999996</v>
      </c>
      <c r="D109" s="7">
        <f>+'ENERO 2024'!D109+'FEBRERO 2024'!D109+'MARZO 2024'!D109</f>
        <v>0</v>
      </c>
      <c r="E109" s="7">
        <f t="shared" si="3"/>
        <v>4006713.5999999996</v>
      </c>
      <c r="F109" s="7">
        <f>+'ENERO 2024'!F109+'FEBRERO 2024'!F109+'MARZO 2024'!F109</f>
        <v>1411965.24</v>
      </c>
      <c r="G109" s="7">
        <f>+'ENERO 2024'!G109+'FEBRERO 2024'!G109+'MARZO 2024'!G109</f>
        <v>0</v>
      </c>
      <c r="H109" s="7">
        <f t="shared" si="4"/>
        <v>1411965.24</v>
      </c>
    </row>
    <row r="110" spans="1:8" x14ac:dyDescent="0.25">
      <c r="A110" s="6" t="s">
        <v>214</v>
      </c>
      <c r="B110" s="6" t="s">
        <v>215</v>
      </c>
      <c r="C110" s="7">
        <f>+'ENERO 2024'!C110+'FEBRERO 2024'!C110+'MARZO 2024'!C110</f>
        <v>2810244.5999999996</v>
      </c>
      <c r="D110" s="7">
        <f>+'ENERO 2024'!D110+'FEBRERO 2024'!D110+'MARZO 2024'!D110</f>
        <v>0</v>
      </c>
      <c r="E110" s="7">
        <f t="shared" si="3"/>
        <v>2810244.5999999996</v>
      </c>
      <c r="F110" s="7">
        <f>+'ENERO 2024'!F110+'FEBRERO 2024'!F110+'MARZO 2024'!F110</f>
        <v>629842.67999999993</v>
      </c>
      <c r="G110" s="7">
        <f>+'ENERO 2024'!G110+'FEBRERO 2024'!G110+'MARZO 2024'!G110</f>
        <v>0</v>
      </c>
      <c r="H110" s="7">
        <f t="shared" si="4"/>
        <v>629842.67999999993</v>
      </c>
    </row>
    <row r="111" spans="1:8" x14ac:dyDescent="0.25">
      <c r="A111" s="6" t="s">
        <v>216</v>
      </c>
      <c r="B111" s="6" t="s">
        <v>217</v>
      </c>
      <c r="C111" s="7">
        <f>+'ENERO 2024'!C111+'FEBRERO 2024'!C111+'MARZO 2024'!C111</f>
        <v>6052899.3000000007</v>
      </c>
      <c r="D111" s="7">
        <f>+'ENERO 2024'!D111+'FEBRERO 2024'!D111+'MARZO 2024'!D111</f>
        <v>0</v>
      </c>
      <c r="E111" s="7">
        <f t="shared" si="3"/>
        <v>6052899.3000000007</v>
      </c>
      <c r="F111" s="7">
        <f>+'ENERO 2024'!F111+'FEBRERO 2024'!F111+'MARZO 2024'!F111</f>
        <v>1787775.2399999998</v>
      </c>
      <c r="G111" s="7">
        <f>+'ENERO 2024'!G111+'FEBRERO 2024'!G111+'MARZO 2024'!G111</f>
        <v>0</v>
      </c>
      <c r="H111" s="7">
        <f t="shared" si="4"/>
        <v>1787775.2399999998</v>
      </c>
    </row>
    <row r="112" spans="1:8" x14ac:dyDescent="0.25">
      <c r="A112" s="6" t="s">
        <v>218</v>
      </c>
      <c r="B112" s="6" t="s">
        <v>219</v>
      </c>
      <c r="C112" s="7">
        <f>+'ENERO 2024'!C112+'FEBRERO 2024'!C112+'MARZO 2024'!C112</f>
        <v>1510386.6</v>
      </c>
      <c r="D112" s="7">
        <f>+'ENERO 2024'!D112+'FEBRERO 2024'!D112+'MARZO 2024'!D112</f>
        <v>0</v>
      </c>
      <c r="E112" s="7">
        <f t="shared" si="3"/>
        <v>1510386.6</v>
      </c>
      <c r="F112" s="7">
        <f>+'ENERO 2024'!F112+'FEBRERO 2024'!F112+'MARZO 2024'!F112</f>
        <v>57978.12</v>
      </c>
      <c r="G112" s="7">
        <f>+'ENERO 2024'!G112+'FEBRERO 2024'!G112+'MARZO 2024'!G112</f>
        <v>0</v>
      </c>
      <c r="H112" s="7">
        <f t="shared" si="4"/>
        <v>57978.12</v>
      </c>
    </row>
    <row r="113" spans="1:8" x14ac:dyDescent="0.25">
      <c r="A113" s="6" t="s">
        <v>220</v>
      </c>
      <c r="B113" s="6" t="s">
        <v>221</v>
      </c>
      <c r="C113" s="7">
        <f>+'ENERO 2024'!C113+'FEBRERO 2024'!C113+'MARZO 2024'!C113</f>
        <v>7445303.6999999993</v>
      </c>
      <c r="D113" s="7">
        <f>+'ENERO 2024'!D113+'FEBRERO 2024'!D113+'MARZO 2024'!D113</f>
        <v>0</v>
      </c>
      <c r="E113" s="7">
        <f t="shared" si="3"/>
        <v>7445303.6999999993</v>
      </c>
      <c r="F113" s="7">
        <f>+'ENERO 2024'!F113+'FEBRERO 2024'!F113+'MARZO 2024'!F113</f>
        <v>6119602.5899999999</v>
      </c>
      <c r="G113" s="7">
        <f>+'ENERO 2024'!G113+'FEBRERO 2024'!G113+'MARZO 2024'!G113</f>
        <v>0</v>
      </c>
      <c r="H113" s="7">
        <f t="shared" si="4"/>
        <v>6119602.5899999999</v>
      </c>
    </row>
    <row r="114" spans="1:8" x14ac:dyDescent="0.25">
      <c r="A114" s="6" t="s">
        <v>222</v>
      </c>
      <c r="B114" s="6" t="s">
        <v>223</v>
      </c>
      <c r="C114" s="7">
        <f>+'ENERO 2024'!C114+'FEBRERO 2024'!C114+'MARZO 2024'!C114</f>
        <v>4289328.5999999996</v>
      </c>
      <c r="D114" s="7">
        <f>+'ENERO 2024'!D114+'FEBRERO 2024'!D114+'MARZO 2024'!D114</f>
        <v>0</v>
      </c>
      <c r="E114" s="7">
        <f t="shared" si="3"/>
        <v>4289328.5999999996</v>
      </c>
      <c r="F114" s="7">
        <f>+'ENERO 2024'!F114+'FEBRERO 2024'!F114+'MARZO 2024'!F114</f>
        <v>683629.59</v>
      </c>
      <c r="G114" s="7">
        <f>+'ENERO 2024'!G114+'FEBRERO 2024'!G114+'MARZO 2024'!G114</f>
        <v>0</v>
      </c>
      <c r="H114" s="7">
        <f t="shared" si="4"/>
        <v>683629.59</v>
      </c>
    </row>
    <row r="115" spans="1:8" x14ac:dyDescent="0.25">
      <c r="A115" s="6" t="s">
        <v>224</v>
      </c>
      <c r="B115" s="6" t="s">
        <v>225</v>
      </c>
      <c r="C115" s="7">
        <f>+'ENERO 2024'!C115+'FEBRERO 2024'!C115+'MARZO 2024'!C115</f>
        <v>861377.70000000007</v>
      </c>
      <c r="D115" s="7">
        <f>+'ENERO 2024'!D115+'FEBRERO 2024'!D115+'MARZO 2024'!D115</f>
        <v>0</v>
      </c>
      <c r="E115" s="7">
        <f t="shared" si="3"/>
        <v>861377.70000000007</v>
      </c>
      <c r="F115" s="7">
        <f>+'ENERO 2024'!F115+'FEBRERO 2024'!F115+'MARZO 2024'!F115</f>
        <v>286863.66000000003</v>
      </c>
      <c r="G115" s="7">
        <f>+'ENERO 2024'!G115+'FEBRERO 2024'!G115+'MARZO 2024'!G115</f>
        <v>0</v>
      </c>
      <c r="H115" s="7">
        <f t="shared" si="4"/>
        <v>286863.66000000003</v>
      </c>
    </row>
    <row r="116" spans="1:8" x14ac:dyDescent="0.25">
      <c r="A116" s="6" t="s">
        <v>226</v>
      </c>
      <c r="B116" s="6" t="s">
        <v>227</v>
      </c>
      <c r="C116" s="7">
        <f>+'ENERO 2024'!C116+'FEBRERO 2024'!C116+'MARZO 2024'!C116</f>
        <v>2754762.3</v>
      </c>
      <c r="D116" s="7">
        <f>+'ENERO 2024'!D116+'FEBRERO 2024'!D116+'MARZO 2024'!D116</f>
        <v>0</v>
      </c>
      <c r="E116" s="7">
        <f t="shared" si="3"/>
        <v>2754762.3</v>
      </c>
      <c r="F116" s="7">
        <f>+'ENERO 2024'!F116+'FEBRERO 2024'!F116+'MARZO 2024'!F116</f>
        <v>388383.57</v>
      </c>
      <c r="G116" s="7">
        <f>+'ENERO 2024'!G116+'FEBRERO 2024'!G116+'MARZO 2024'!G116</f>
        <v>0</v>
      </c>
      <c r="H116" s="7">
        <f t="shared" si="4"/>
        <v>388383.57</v>
      </c>
    </row>
    <row r="117" spans="1:8" x14ac:dyDescent="0.25">
      <c r="A117" s="6" t="s">
        <v>228</v>
      </c>
      <c r="B117" s="6" t="s">
        <v>229</v>
      </c>
      <c r="C117" s="7">
        <f>+'ENERO 2024'!C117+'FEBRERO 2024'!C117+'MARZO 2024'!C117</f>
        <v>4864983</v>
      </c>
      <c r="D117" s="7">
        <f>+'ENERO 2024'!D117+'FEBRERO 2024'!D117+'MARZO 2024'!D117</f>
        <v>0</v>
      </c>
      <c r="E117" s="7">
        <f t="shared" si="3"/>
        <v>4864983</v>
      </c>
      <c r="F117" s="7">
        <f>+'ENERO 2024'!F117+'FEBRERO 2024'!F117+'MARZO 2024'!F117</f>
        <v>1134648.18</v>
      </c>
      <c r="G117" s="7">
        <f>+'ENERO 2024'!G117+'FEBRERO 2024'!G117+'MARZO 2024'!G117</f>
        <v>0</v>
      </c>
      <c r="H117" s="7">
        <f t="shared" si="4"/>
        <v>1134648.18</v>
      </c>
    </row>
    <row r="118" spans="1:8" x14ac:dyDescent="0.25">
      <c r="A118" s="6" t="s">
        <v>230</v>
      </c>
      <c r="B118" s="6" t="s">
        <v>231</v>
      </c>
      <c r="C118" s="7">
        <f>+'ENERO 2024'!C118+'FEBRERO 2024'!C118+'MARZO 2024'!C118</f>
        <v>2225411.7000000002</v>
      </c>
      <c r="D118" s="7">
        <f>+'ENERO 2024'!D118+'FEBRERO 2024'!D118+'MARZO 2024'!D118</f>
        <v>0</v>
      </c>
      <c r="E118" s="7">
        <f t="shared" si="3"/>
        <v>2225411.7000000002</v>
      </c>
      <c r="F118" s="7">
        <f>+'ENERO 2024'!F118+'FEBRERO 2024'!F118+'MARZO 2024'!F118</f>
        <v>599805.80999999994</v>
      </c>
      <c r="G118" s="7">
        <f>+'ENERO 2024'!G118+'FEBRERO 2024'!G118+'MARZO 2024'!G118</f>
        <v>0</v>
      </c>
      <c r="H118" s="7">
        <f t="shared" si="4"/>
        <v>599805.80999999994</v>
      </c>
    </row>
    <row r="119" spans="1:8" x14ac:dyDescent="0.25">
      <c r="A119" s="6" t="s">
        <v>232</v>
      </c>
      <c r="B119" s="6" t="s">
        <v>233</v>
      </c>
      <c r="C119" s="7">
        <f>+'ENERO 2024'!C119+'FEBRERO 2024'!C119+'MARZO 2024'!C119</f>
        <v>2363799.9000000004</v>
      </c>
      <c r="D119" s="7">
        <f>+'ENERO 2024'!D119+'FEBRERO 2024'!D119+'MARZO 2024'!D119</f>
        <v>0</v>
      </c>
      <c r="E119" s="7">
        <f t="shared" si="3"/>
        <v>2363799.9000000004</v>
      </c>
      <c r="F119" s="7">
        <f>+'ENERO 2024'!F119+'FEBRERO 2024'!F119+'MARZO 2024'!F119</f>
        <v>737882.22</v>
      </c>
      <c r="G119" s="7">
        <f>+'ENERO 2024'!G119+'FEBRERO 2024'!G119+'MARZO 2024'!G119</f>
        <v>0</v>
      </c>
      <c r="H119" s="7">
        <f t="shared" si="4"/>
        <v>737882.22</v>
      </c>
    </row>
    <row r="120" spans="1:8" x14ac:dyDescent="0.25">
      <c r="A120" s="6" t="s">
        <v>234</v>
      </c>
      <c r="B120" s="6" t="s">
        <v>235</v>
      </c>
      <c r="C120" s="7">
        <f>+'ENERO 2024'!C120+'FEBRERO 2024'!C120+'MARZO 2024'!C120</f>
        <v>1221237</v>
      </c>
      <c r="D120" s="7">
        <f>+'ENERO 2024'!D120+'FEBRERO 2024'!D120+'MARZO 2024'!D120</f>
        <v>0</v>
      </c>
      <c r="E120" s="7">
        <f t="shared" si="3"/>
        <v>1221237</v>
      </c>
      <c r="F120" s="7">
        <f>+'ENERO 2024'!F120+'FEBRERO 2024'!F120+'MARZO 2024'!F120</f>
        <v>156936.78</v>
      </c>
      <c r="G120" s="7">
        <f>+'ENERO 2024'!G120+'FEBRERO 2024'!G120+'MARZO 2024'!G120</f>
        <v>0</v>
      </c>
      <c r="H120" s="7">
        <f t="shared" si="4"/>
        <v>156936.78</v>
      </c>
    </row>
    <row r="121" spans="1:8" x14ac:dyDescent="0.25">
      <c r="A121" s="6" t="s">
        <v>236</v>
      </c>
      <c r="B121" s="6" t="s">
        <v>237</v>
      </c>
      <c r="C121" s="7">
        <f>+'ENERO 2024'!C121+'FEBRERO 2024'!C121+'MARZO 2024'!C121</f>
        <v>2277672.2999999998</v>
      </c>
      <c r="D121" s="7">
        <f>+'ENERO 2024'!D121+'FEBRERO 2024'!D121+'MARZO 2024'!D121</f>
        <v>0</v>
      </c>
      <c r="E121" s="7">
        <f t="shared" si="3"/>
        <v>2277672.2999999998</v>
      </c>
      <c r="F121" s="7">
        <f>+'ENERO 2024'!F121+'FEBRERO 2024'!F121+'MARZO 2024'!F121</f>
        <v>2419480.6500000004</v>
      </c>
      <c r="G121" s="7">
        <f>+'ENERO 2024'!G121+'FEBRERO 2024'!G121+'MARZO 2024'!G121</f>
        <v>0</v>
      </c>
      <c r="H121" s="7">
        <f t="shared" si="4"/>
        <v>2419480.6500000004</v>
      </c>
    </row>
    <row r="122" spans="1:8" x14ac:dyDescent="0.25">
      <c r="A122" s="6" t="s">
        <v>238</v>
      </c>
      <c r="B122" s="6" t="s">
        <v>239</v>
      </c>
      <c r="C122" s="7">
        <f>+'ENERO 2024'!C122+'FEBRERO 2024'!C122+'MARZO 2024'!C122</f>
        <v>6192768.3000000007</v>
      </c>
      <c r="D122" s="7">
        <f>+'ENERO 2024'!D122+'FEBRERO 2024'!D122+'MARZO 2024'!D122</f>
        <v>0</v>
      </c>
      <c r="E122" s="7">
        <f t="shared" si="3"/>
        <v>6192768.3000000007</v>
      </c>
      <c r="F122" s="7">
        <f>+'ENERO 2024'!F122+'FEBRERO 2024'!F122+'MARZO 2024'!F122</f>
        <v>961878.03</v>
      </c>
      <c r="G122" s="7">
        <f>+'ENERO 2024'!G122+'FEBRERO 2024'!G122+'MARZO 2024'!G122</f>
        <v>0</v>
      </c>
      <c r="H122" s="7">
        <f t="shared" si="4"/>
        <v>961878.03</v>
      </c>
    </row>
    <row r="123" spans="1:8" x14ac:dyDescent="0.25">
      <c r="A123" s="6" t="s">
        <v>240</v>
      </c>
      <c r="B123" s="6" t="s">
        <v>241</v>
      </c>
      <c r="C123" s="7">
        <f>+'ENERO 2024'!C123+'FEBRERO 2024'!C123+'MARZO 2024'!C123</f>
        <v>2881544.0999999996</v>
      </c>
      <c r="D123" s="7">
        <f>+'ENERO 2024'!D123+'FEBRERO 2024'!D123+'MARZO 2024'!D123</f>
        <v>0</v>
      </c>
      <c r="E123" s="7">
        <f t="shared" si="3"/>
        <v>2881544.0999999996</v>
      </c>
      <c r="F123" s="7">
        <f>+'ENERO 2024'!F123+'FEBRERO 2024'!F123+'MARZO 2024'!F123</f>
        <v>515283.48</v>
      </c>
      <c r="G123" s="7">
        <f>+'ENERO 2024'!G123+'FEBRERO 2024'!G123+'MARZO 2024'!G123</f>
        <v>0</v>
      </c>
      <c r="H123" s="7">
        <f t="shared" si="4"/>
        <v>515283.48</v>
      </c>
    </row>
    <row r="124" spans="1:8" x14ac:dyDescent="0.25">
      <c r="A124" s="6" t="s">
        <v>242</v>
      </c>
      <c r="B124" s="6" t="s">
        <v>243</v>
      </c>
      <c r="C124" s="7">
        <f>+'ENERO 2024'!C124+'FEBRERO 2024'!C124+'MARZO 2024'!C124</f>
        <v>2299272</v>
      </c>
      <c r="D124" s="7">
        <f>+'ENERO 2024'!D124+'FEBRERO 2024'!D124+'MARZO 2024'!D124</f>
        <v>0</v>
      </c>
      <c r="E124" s="7">
        <f t="shared" si="3"/>
        <v>2299272</v>
      </c>
      <c r="F124" s="7">
        <f>+'ENERO 2024'!F124+'FEBRERO 2024'!F124+'MARZO 2024'!F124</f>
        <v>556264.02</v>
      </c>
      <c r="G124" s="7">
        <f>+'ENERO 2024'!G124+'FEBRERO 2024'!G124+'MARZO 2024'!G124</f>
        <v>0</v>
      </c>
      <c r="H124" s="7">
        <f t="shared" si="4"/>
        <v>556264.02</v>
      </c>
    </row>
    <row r="125" spans="1:8" x14ac:dyDescent="0.25">
      <c r="A125" s="6" t="s">
        <v>244</v>
      </c>
      <c r="B125" s="6" t="s">
        <v>245</v>
      </c>
      <c r="C125" s="7">
        <f>+'ENERO 2024'!C125+'FEBRERO 2024'!C125+'MARZO 2024'!C125</f>
        <v>819901.5</v>
      </c>
      <c r="D125" s="7">
        <f>+'ENERO 2024'!D125+'FEBRERO 2024'!D125+'MARZO 2024'!D125</f>
        <v>0</v>
      </c>
      <c r="E125" s="7">
        <f t="shared" si="3"/>
        <v>819901.5</v>
      </c>
      <c r="F125" s="7">
        <f>+'ENERO 2024'!F125+'FEBRERO 2024'!F125+'MARZO 2024'!F125</f>
        <v>171140.25</v>
      </c>
      <c r="G125" s="7">
        <f>+'ENERO 2024'!G125+'FEBRERO 2024'!G125+'MARZO 2024'!G125</f>
        <v>0</v>
      </c>
      <c r="H125" s="7">
        <f t="shared" si="4"/>
        <v>171140.25</v>
      </c>
    </row>
    <row r="126" spans="1:8" x14ac:dyDescent="0.25">
      <c r="A126" s="6" t="s">
        <v>246</v>
      </c>
      <c r="B126" s="6" t="s">
        <v>247</v>
      </c>
      <c r="C126" s="7">
        <f>+'ENERO 2024'!C126+'FEBRERO 2024'!C126+'MARZO 2024'!C126</f>
        <v>434594.69999999995</v>
      </c>
      <c r="D126" s="7">
        <f>+'ENERO 2024'!D126+'FEBRERO 2024'!D126+'MARZO 2024'!D126</f>
        <v>0</v>
      </c>
      <c r="E126" s="7">
        <f t="shared" si="3"/>
        <v>434594.69999999995</v>
      </c>
      <c r="F126" s="7">
        <f>+'ENERO 2024'!F126+'FEBRERO 2024'!F126+'MARZO 2024'!F126</f>
        <v>104546.91</v>
      </c>
      <c r="G126" s="7">
        <f>+'ENERO 2024'!G126+'FEBRERO 2024'!G126+'MARZO 2024'!G126</f>
        <v>0</v>
      </c>
      <c r="H126" s="7">
        <f t="shared" si="4"/>
        <v>104546.91</v>
      </c>
    </row>
    <row r="127" spans="1:8" x14ac:dyDescent="0.25">
      <c r="A127" s="6" t="s">
        <v>248</v>
      </c>
      <c r="B127" s="6" t="s">
        <v>249</v>
      </c>
      <c r="C127" s="7">
        <f>+'ENERO 2024'!C127+'FEBRERO 2024'!C127+'MARZO 2024'!C127</f>
        <v>1755843.9000000001</v>
      </c>
      <c r="D127" s="7">
        <f>+'ENERO 2024'!D127+'FEBRERO 2024'!D127+'MARZO 2024'!D127</f>
        <v>0</v>
      </c>
      <c r="E127" s="7">
        <f t="shared" si="3"/>
        <v>1755843.9000000001</v>
      </c>
      <c r="F127" s="7">
        <f>+'ENERO 2024'!F127+'FEBRERO 2024'!F127+'MARZO 2024'!F127</f>
        <v>138774.96</v>
      </c>
      <c r="G127" s="7">
        <f>+'ENERO 2024'!G127+'FEBRERO 2024'!G127+'MARZO 2024'!G127</f>
        <v>0</v>
      </c>
      <c r="H127" s="7">
        <f t="shared" si="4"/>
        <v>138774.96</v>
      </c>
    </row>
    <row r="128" spans="1:8" x14ac:dyDescent="0.25">
      <c r="A128" s="6" t="s">
        <v>250</v>
      </c>
      <c r="B128" s="6" t="s">
        <v>251</v>
      </c>
      <c r="C128" s="7">
        <f>+'ENERO 2024'!C128+'FEBRERO 2024'!C128+'MARZO 2024'!C128</f>
        <v>1021940.3999999999</v>
      </c>
      <c r="D128" s="7">
        <f>+'ENERO 2024'!D128+'FEBRERO 2024'!D128+'MARZO 2024'!D128</f>
        <v>0</v>
      </c>
      <c r="E128" s="7">
        <f t="shared" si="3"/>
        <v>1021940.3999999999</v>
      </c>
      <c r="F128" s="7">
        <f>+'ENERO 2024'!F128+'FEBRERO 2024'!F128+'MARZO 2024'!F128</f>
        <v>152047.04999999999</v>
      </c>
      <c r="G128" s="7">
        <f>+'ENERO 2024'!G128+'FEBRERO 2024'!G128+'MARZO 2024'!G128</f>
        <v>0</v>
      </c>
      <c r="H128" s="7">
        <f t="shared" si="4"/>
        <v>152047.04999999999</v>
      </c>
    </row>
    <row r="129" spans="1:8" x14ac:dyDescent="0.25">
      <c r="A129" s="6" t="s">
        <v>252</v>
      </c>
      <c r="B129" s="6" t="s">
        <v>253</v>
      </c>
      <c r="C129" s="7">
        <f>+'ENERO 2024'!C129+'FEBRERO 2024'!C129+'MARZO 2024'!C129</f>
        <v>2470053.5999999996</v>
      </c>
      <c r="D129" s="7">
        <f>+'ENERO 2024'!D129+'FEBRERO 2024'!D129+'MARZO 2024'!D129</f>
        <v>0</v>
      </c>
      <c r="E129" s="7">
        <f t="shared" si="3"/>
        <v>2470053.5999999996</v>
      </c>
      <c r="F129" s="7">
        <f>+'ENERO 2024'!F129+'FEBRERO 2024'!F129+'MARZO 2024'!F129</f>
        <v>658715.30999999994</v>
      </c>
      <c r="G129" s="7">
        <f>+'ENERO 2024'!G129+'FEBRERO 2024'!G129+'MARZO 2024'!G129</f>
        <v>0</v>
      </c>
      <c r="H129" s="7">
        <f t="shared" si="4"/>
        <v>658715.30999999994</v>
      </c>
    </row>
    <row r="130" spans="1:8" x14ac:dyDescent="0.25">
      <c r="A130" s="6" t="s">
        <v>254</v>
      </c>
      <c r="B130" s="6" t="s">
        <v>255</v>
      </c>
      <c r="C130" s="7">
        <f>+'ENERO 2024'!C130+'FEBRERO 2024'!C130+'MARZO 2024'!C130</f>
        <v>13336097.399999999</v>
      </c>
      <c r="D130" s="7">
        <f>+'ENERO 2024'!D130+'FEBRERO 2024'!D130+'MARZO 2024'!D130</f>
        <v>0</v>
      </c>
      <c r="E130" s="7">
        <f t="shared" si="3"/>
        <v>13336097.399999999</v>
      </c>
      <c r="F130" s="7">
        <f>+'ENERO 2024'!F130+'FEBRERO 2024'!F130+'MARZO 2024'!F130</f>
        <v>4586092.8600000003</v>
      </c>
      <c r="G130" s="7">
        <f>+'ENERO 2024'!G130+'FEBRERO 2024'!G130+'MARZO 2024'!G130</f>
        <v>0</v>
      </c>
      <c r="H130" s="7">
        <f t="shared" si="4"/>
        <v>4586092.8600000003</v>
      </c>
    </row>
    <row r="131" spans="1:8" x14ac:dyDescent="0.25">
      <c r="A131" s="6" t="s">
        <v>256</v>
      </c>
      <c r="B131" s="6" t="s">
        <v>257</v>
      </c>
      <c r="C131" s="7">
        <f>+'ENERO 2024'!C131+'FEBRERO 2024'!C131+'MARZO 2024'!C131</f>
        <v>10586375.399999999</v>
      </c>
      <c r="D131" s="7">
        <f>+'ENERO 2024'!D131+'FEBRERO 2024'!D131+'MARZO 2024'!D131</f>
        <v>0</v>
      </c>
      <c r="E131" s="7">
        <f t="shared" si="3"/>
        <v>10586375.399999999</v>
      </c>
      <c r="F131" s="7">
        <f>+'ENERO 2024'!F131+'FEBRERO 2024'!F131+'MARZO 2024'!F131</f>
        <v>2715425.2199999997</v>
      </c>
      <c r="G131" s="7">
        <f>+'ENERO 2024'!G131+'FEBRERO 2024'!G131+'MARZO 2024'!G131</f>
        <v>0</v>
      </c>
      <c r="H131" s="7">
        <f t="shared" si="4"/>
        <v>2715425.2199999997</v>
      </c>
    </row>
    <row r="132" spans="1:8" x14ac:dyDescent="0.25">
      <c r="A132" s="6" t="s">
        <v>258</v>
      </c>
      <c r="B132" s="6" t="s">
        <v>259</v>
      </c>
      <c r="C132" s="7">
        <f>+'ENERO 2024'!C132+'FEBRERO 2024'!C132+'MARZO 2024'!C132</f>
        <v>5978685.5999999996</v>
      </c>
      <c r="D132" s="7">
        <f>+'ENERO 2024'!D132+'FEBRERO 2024'!D132+'MARZO 2024'!D132</f>
        <v>0</v>
      </c>
      <c r="E132" s="7">
        <f t="shared" si="3"/>
        <v>5978685.5999999996</v>
      </c>
      <c r="F132" s="7">
        <f>+'ENERO 2024'!F132+'FEBRERO 2024'!F132+'MARZO 2024'!F132</f>
        <v>1256425.53</v>
      </c>
      <c r="G132" s="7">
        <f>+'ENERO 2024'!G132+'FEBRERO 2024'!G132+'MARZO 2024'!G132</f>
        <v>0</v>
      </c>
      <c r="H132" s="7">
        <f t="shared" si="4"/>
        <v>1256425.53</v>
      </c>
    </row>
    <row r="133" spans="1:8" x14ac:dyDescent="0.25">
      <c r="A133" s="6" t="s">
        <v>260</v>
      </c>
      <c r="B133" s="6" t="s">
        <v>261</v>
      </c>
      <c r="C133" s="7">
        <f>+'ENERO 2024'!C133+'FEBRERO 2024'!C133+'MARZO 2024'!C133</f>
        <v>1961949.5999999999</v>
      </c>
      <c r="D133" s="7">
        <f>+'ENERO 2024'!D133+'FEBRERO 2024'!D133+'MARZO 2024'!D133</f>
        <v>0</v>
      </c>
      <c r="E133" s="7">
        <f t="shared" si="3"/>
        <v>1961949.5999999999</v>
      </c>
      <c r="F133" s="7">
        <f>+'ENERO 2024'!F133+'FEBRERO 2024'!F133+'MARZO 2024'!F133</f>
        <v>291520.52999999997</v>
      </c>
      <c r="G133" s="7">
        <f>+'ENERO 2024'!G133+'FEBRERO 2024'!G133+'MARZO 2024'!G133</f>
        <v>0</v>
      </c>
      <c r="H133" s="7">
        <f t="shared" si="4"/>
        <v>291520.52999999997</v>
      </c>
    </row>
    <row r="134" spans="1:8" x14ac:dyDescent="0.25">
      <c r="A134" s="6" t="s">
        <v>262</v>
      </c>
      <c r="B134" s="6" t="s">
        <v>263</v>
      </c>
      <c r="C134" s="7">
        <f>+'ENERO 2024'!C134+'FEBRERO 2024'!C134+'MARZO 2024'!C134</f>
        <v>1118168.1000000001</v>
      </c>
      <c r="D134" s="7">
        <f>+'ENERO 2024'!D134+'FEBRERO 2024'!D134+'MARZO 2024'!D134</f>
        <v>0</v>
      </c>
      <c r="E134" s="7">
        <f t="shared" si="3"/>
        <v>1118168.1000000001</v>
      </c>
      <c r="F134" s="7">
        <f>+'ENERO 2024'!F134+'FEBRERO 2024'!F134+'MARZO 2024'!F134</f>
        <v>312476.46000000002</v>
      </c>
      <c r="G134" s="7">
        <f>+'ENERO 2024'!G134+'FEBRERO 2024'!G134+'MARZO 2024'!G134</f>
        <v>0</v>
      </c>
      <c r="H134" s="7">
        <f t="shared" si="4"/>
        <v>312476.46000000002</v>
      </c>
    </row>
    <row r="135" spans="1:8" x14ac:dyDescent="0.25">
      <c r="A135" s="6" t="s">
        <v>264</v>
      </c>
      <c r="B135" s="6" t="s">
        <v>265</v>
      </c>
      <c r="C135" s="7">
        <f>+'ENERO 2024'!C135+'FEBRERO 2024'!C135+'MARZO 2024'!C135</f>
        <v>534861.89999999991</v>
      </c>
      <c r="D135" s="7">
        <f>+'ENERO 2024'!D135+'FEBRERO 2024'!D135+'MARZO 2024'!D135</f>
        <v>0</v>
      </c>
      <c r="E135" s="7">
        <f t="shared" si="3"/>
        <v>534861.89999999991</v>
      </c>
      <c r="F135" s="7">
        <f>+'ENERO 2024'!F135+'FEBRERO 2024'!F135+'MARZO 2024'!F135</f>
        <v>82892.430000000008</v>
      </c>
      <c r="G135" s="7">
        <f>+'ENERO 2024'!G135+'FEBRERO 2024'!G135+'MARZO 2024'!G135</f>
        <v>0</v>
      </c>
      <c r="H135" s="7">
        <f t="shared" si="4"/>
        <v>82892.430000000008</v>
      </c>
    </row>
    <row r="136" spans="1:8" x14ac:dyDescent="0.25">
      <c r="A136" s="6" t="s">
        <v>266</v>
      </c>
      <c r="B136" s="6" t="s">
        <v>267</v>
      </c>
      <c r="C136" s="7">
        <f>+'ENERO 2024'!C136+'FEBRERO 2024'!C136+'MARZO 2024'!C136</f>
        <v>4842726</v>
      </c>
      <c r="D136" s="7">
        <f>+'ENERO 2024'!D136+'FEBRERO 2024'!D136+'MARZO 2024'!D136</f>
        <v>0</v>
      </c>
      <c r="E136" s="7">
        <f t="shared" ref="E136:E199" si="5">C136-D136</f>
        <v>4842726</v>
      </c>
      <c r="F136" s="7">
        <f>+'ENERO 2024'!F136+'FEBRERO 2024'!F136+'MARZO 2024'!F136</f>
        <v>1206131.25</v>
      </c>
      <c r="G136" s="7">
        <f>+'ENERO 2024'!G136+'FEBRERO 2024'!G136+'MARZO 2024'!G136</f>
        <v>0</v>
      </c>
      <c r="H136" s="7">
        <f t="shared" ref="H136:H199" si="6">F136-G136</f>
        <v>1206131.25</v>
      </c>
    </row>
    <row r="137" spans="1:8" x14ac:dyDescent="0.25">
      <c r="A137" s="6" t="s">
        <v>268</v>
      </c>
      <c r="B137" s="6" t="s">
        <v>269</v>
      </c>
      <c r="C137" s="7">
        <f>+'ENERO 2024'!C137+'FEBRERO 2024'!C137+'MARZO 2024'!C137</f>
        <v>11205608.100000001</v>
      </c>
      <c r="D137" s="7">
        <f>+'ENERO 2024'!D137+'FEBRERO 2024'!D137+'MARZO 2024'!D137</f>
        <v>0</v>
      </c>
      <c r="E137" s="7">
        <f t="shared" si="5"/>
        <v>11205608.100000001</v>
      </c>
      <c r="F137" s="7">
        <f>+'ENERO 2024'!F137+'FEBRERO 2024'!F137+'MARZO 2024'!F137</f>
        <v>2656981.41</v>
      </c>
      <c r="G137" s="7">
        <f>+'ENERO 2024'!G137+'FEBRERO 2024'!G137+'MARZO 2024'!G137</f>
        <v>0</v>
      </c>
      <c r="H137" s="7">
        <f t="shared" si="6"/>
        <v>2656981.41</v>
      </c>
    </row>
    <row r="138" spans="1:8" x14ac:dyDescent="0.25">
      <c r="A138" s="6" t="s">
        <v>270</v>
      </c>
      <c r="B138" s="6" t="s">
        <v>271</v>
      </c>
      <c r="C138" s="7">
        <f>+'ENERO 2024'!C138+'FEBRERO 2024'!C138+'MARZO 2024'!C138</f>
        <v>920768.39999999991</v>
      </c>
      <c r="D138" s="7">
        <f>+'ENERO 2024'!D138+'FEBRERO 2024'!D138+'MARZO 2024'!D138</f>
        <v>0</v>
      </c>
      <c r="E138" s="7">
        <f t="shared" si="5"/>
        <v>920768.39999999991</v>
      </c>
      <c r="F138" s="7">
        <f>+'ENERO 2024'!F138+'FEBRERO 2024'!F138+'MARZO 2024'!F138</f>
        <v>321324.53999999998</v>
      </c>
      <c r="G138" s="7">
        <f>+'ENERO 2024'!G138+'FEBRERO 2024'!G138+'MARZO 2024'!G138</f>
        <v>0</v>
      </c>
      <c r="H138" s="7">
        <f t="shared" si="6"/>
        <v>321324.53999999998</v>
      </c>
    </row>
    <row r="139" spans="1:8" x14ac:dyDescent="0.25">
      <c r="A139" s="6" t="s">
        <v>272</v>
      </c>
      <c r="B139" s="6" t="s">
        <v>273</v>
      </c>
      <c r="C139" s="7">
        <f>+'ENERO 2024'!C139+'FEBRERO 2024'!C139+'MARZO 2024'!C139</f>
        <v>6344208.8999999994</v>
      </c>
      <c r="D139" s="7">
        <f>+'ENERO 2024'!D139+'FEBRERO 2024'!D139+'MARZO 2024'!D139</f>
        <v>0</v>
      </c>
      <c r="E139" s="7">
        <f t="shared" si="5"/>
        <v>6344208.8999999994</v>
      </c>
      <c r="F139" s="7">
        <f>+'ENERO 2024'!F139+'FEBRERO 2024'!F139+'MARZO 2024'!F139</f>
        <v>916007.79</v>
      </c>
      <c r="G139" s="7">
        <f>+'ENERO 2024'!G139+'FEBRERO 2024'!G139+'MARZO 2024'!G139</f>
        <v>0</v>
      </c>
      <c r="H139" s="7">
        <f t="shared" si="6"/>
        <v>916007.79</v>
      </c>
    </row>
    <row r="140" spans="1:8" x14ac:dyDescent="0.25">
      <c r="A140" s="6" t="s">
        <v>274</v>
      </c>
      <c r="B140" s="6" t="s">
        <v>275</v>
      </c>
      <c r="C140" s="7">
        <f>+'ENERO 2024'!C140+'FEBRERO 2024'!C140+'MARZO 2024'!C140</f>
        <v>41328693.900000006</v>
      </c>
      <c r="D140" s="7">
        <f>+'ENERO 2024'!D140+'FEBRERO 2024'!D140+'MARZO 2024'!D140</f>
        <v>0</v>
      </c>
      <c r="E140" s="7">
        <f t="shared" si="5"/>
        <v>41328693.900000006</v>
      </c>
      <c r="F140" s="7">
        <f>+'ENERO 2024'!F140+'FEBRERO 2024'!F140+'MARZO 2024'!F140</f>
        <v>6636050.3100000005</v>
      </c>
      <c r="G140" s="7">
        <f>+'ENERO 2024'!G140+'FEBRERO 2024'!G140+'MARZO 2024'!G140</f>
        <v>43431</v>
      </c>
      <c r="H140" s="7">
        <f t="shared" si="6"/>
        <v>6592619.3100000005</v>
      </c>
    </row>
    <row r="141" spans="1:8" x14ac:dyDescent="0.25">
      <c r="A141" s="6" t="s">
        <v>276</v>
      </c>
      <c r="B141" s="6" t="s">
        <v>277</v>
      </c>
      <c r="C141" s="7">
        <f>+'ENERO 2024'!C141+'FEBRERO 2024'!C141+'MARZO 2024'!C141</f>
        <v>6099909.9000000004</v>
      </c>
      <c r="D141" s="7">
        <f>+'ENERO 2024'!D141+'FEBRERO 2024'!D141+'MARZO 2024'!D141</f>
        <v>0</v>
      </c>
      <c r="E141" s="7">
        <f t="shared" si="5"/>
        <v>6099909.9000000004</v>
      </c>
      <c r="F141" s="7">
        <f>+'ENERO 2024'!F141+'FEBRERO 2024'!F141+'MARZO 2024'!F141</f>
        <v>1916537.91</v>
      </c>
      <c r="G141" s="7">
        <f>+'ENERO 2024'!G141+'FEBRERO 2024'!G141+'MARZO 2024'!G141</f>
        <v>0</v>
      </c>
      <c r="H141" s="7">
        <f t="shared" si="6"/>
        <v>1916537.91</v>
      </c>
    </row>
    <row r="142" spans="1:8" x14ac:dyDescent="0.25">
      <c r="A142" s="6" t="s">
        <v>278</v>
      </c>
      <c r="B142" s="6" t="s">
        <v>279</v>
      </c>
      <c r="C142" s="7">
        <f>+'ENERO 2024'!C142+'FEBRERO 2024'!C142+'MARZO 2024'!C142</f>
        <v>14242481.399999999</v>
      </c>
      <c r="D142" s="7">
        <f>+'ENERO 2024'!D142+'FEBRERO 2024'!D142+'MARZO 2024'!D142</f>
        <v>0</v>
      </c>
      <c r="E142" s="7">
        <f t="shared" si="5"/>
        <v>14242481.399999999</v>
      </c>
      <c r="F142" s="7">
        <f>+'ENERO 2024'!F142+'FEBRERO 2024'!F142+'MARZO 2024'!F142</f>
        <v>2838599.61</v>
      </c>
      <c r="G142" s="7">
        <f>+'ENERO 2024'!G142+'FEBRERO 2024'!G142+'MARZO 2024'!G142</f>
        <v>0</v>
      </c>
      <c r="H142" s="7">
        <f t="shared" si="6"/>
        <v>2838599.61</v>
      </c>
    </row>
    <row r="143" spans="1:8" x14ac:dyDescent="0.25">
      <c r="A143" s="6" t="s">
        <v>280</v>
      </c>
      <c r="B143" s="6" t="s">
        <v>281</v>
      </c>
      <c r="C143" s="7">
        <f>+'ENERO 2024'!C143+'FEBRERO 2024'!C143+'MARZO 2024'!C143</f>
        <v>4970366.4000000004</v>
      </c>
      <c r="D143" s="7">
        <f>+'ENERO 2024'!D143+'FEBRERO 2024'!D143+'MARZO 2024'!D143</f>
        <v>0</v>
      </c>
      <c r="E143" s="7">
        <f t="shared" si="5"/>
        <v>4970366.4000000004</v>
      </c>
      <c r="F143" s="7">
        <f>+'ENERO 2024'!F143+'FEBRERO 2024'!F143+'MARZO 2024'!F143</f>
        <v>803311.35000000009</v>
      </c>
      <c r="G143" s="7">
        <f>+'ENERO 2024'!G143+'FEBRERO 2024'!G143+'MARZO 2024'!G143</f>
        <v>0</v>
      </c>
      <c r="H143" s="7">
        <f t="shared" si="6"/>
        <v>803311.35000000009</v>
      </c>
    </row>
    <row r="144" spans="1:8" x14ac:dyDescent="0.25">
      <c r="A144" s="6" t="s">
        <v>282</v>
      </c>
      <c r="B144" s="6" t="s">
        <v>283</v>
      </c>
      <c r="C144" s="7">
        <f>+'ENERO 2024'!C144+'FEBRERO 2024'!C144+'MARZO 2024'!C144</f>
        <v>574382.39999999991</v>
      </c>
      <c r="D144" s="7">
        <f>+'ENERO 2024'!D144+'FEBRERO 2024'!D144+'MARZO 2024'!D144</f>
        <v>0</v>
      </c>
      <c r="E144" s="7">
        <f t="shared" si="5"/>
        <v>574382.39999999991</v>
      </c>
      <c r="F144" s="7">
        <f>+'ENERO 2024'!F144+'FEBRERO 2024'!F144+'MARZO 2024'!F144</f>
        <v>105012.59999999999</v>
      </c>
      <c r="G144" s="7">
        <f>+'ENERO 2024'!G144+'FEBRERO 2024'!G144+'MARZO 2024'!G144</f>
        <v>0</v>
      </c>
      <c r="H144" s="7">
        <f t="shared" si="6"/>
        <v>105012.59999999999</v>
      </c>
    </row>
    <row r="145" spans="1:8" x14ac:dyDescent="0.25">
      <c r="A145" s="6" t="s">
        <v>284</v>
      </c>
      <c r="B145" s="6" t="s">
        <v>285</v>
      </c>
      <c r="C145" s="7">
        <f>+'ENERO 2024'!C145+'FEBRERO 2024'!C145+'MARZO 2024'!C145</f>
        <v>2951493.3</v>
      </c>
      <c r="D145" s="7">
        <f>+'ENERO 2024'!D145+'FEBRERO 2024'!D145+'MARZO 2024'!D145</f>
        <v>0</v>
      </c>
      <c r="E145" s="7">
        <f t="shared" si="5"/>
        <v>2951493.3</v>
      </c>
      <c r="F145" s="7">
        <f>+'ENERO 2024'!F145+'FEBRERO 2024'!F145+'MARZO 2024'!F145</f>
        <v>511092.30000000005</v>
      </c>
      <c r="G145" s="7">
        <f>+'ENERO 2024'!G145+'FEBRERO 2024'!G145+'MARZO 2024'!G145</f>
        <v>0</v>
      </c>
      <c r="H145" s="7">
        <f t="shared" si="6"/>
        <v>511092.30000000005</v>
      </c>
    </row>
    <row r="146" spans="1:8" x14ac:dyDescent="0.25">
      <c r="A146" s="6" t="s">
        <v>286</v>
      </c>
      <c r="B146" s="6" t="s">
        <v>287</v>
      </c>
      <c r="C146" s="7">
        <f>+'ENERO 2024'!C146+'FEBRERO 2024'!C146+'MARZO 2024'!C146</f>
        <v>570156.60000000009</v>
      </c>
      <c r="D146" s="7">
        <f>+'ENERO 2024'!D146+'FEBRERO 2024'!D146+'MARZO 2024'!D146</f>
        <v>0</v>
      </c>
      <c r="E146" s="7">
        <f t="shared" si="5"/>
        <v>570156.60000000009</v>
      </c>
      <c r="F146" s="7">
        <f>+'ENERO 2024'!F146+'FEBRERO 2024'!F146+'MARZO 2024'!F146</f>
        <v>189069.21</v>
      </c>
      <c r="G146" s="7">
        <f>+'ENERO 2024'!G146+'FEBRERO 2024'!G146+'MARZO 2024'!G146</f>
        <v>0</v>
      </c>
      <c r="H146" s="7">
        <f t="shared" si="6"/>
        <v>189069.21</v>
      </c>
    </row>
    <row r="147" spans="1:8" x14ac:dyDescent="0.25">
      <c r="A147" s="6" t="s">
        <v>288</v>
      </c>
      <c r="B147" s="6" t="s">
        <v>289</v>
      </c>
      <c r="C147" s="7">
        <f>+'ENERO 2024'!C147+'FEBRERO 2024'!C147+'MARZO 2024'!C147</f>
        <v>5338964.0999999996</v>
      </c>
      <c r="D147" s="7">
        <f>+'ENERO 2024'!D147+'FEBRERO 2024'!D147+'MARZO 2024'!D147</f>
        <v>0</v>
      </c>
      <c r="E147" s="7">
        <f t="shared" si="5"/>
        <v>5338964.0999999996</v>
      </c>
      <c r="F147" s="7">
        <f>+'ENERO 2024'!F147+'FEBRERO 2024'!F147+'MARZO 2024'!F147</f>
        <v>2028070.1099999999</v>
      </c>
      <c r="G147" s="7">
        <f>+'ENERO 2024'!G147+'FEBRERO 2024'!G147+'MARZO 2024'!G147</f>
        <v>0</v>
      </c>
      <c r="H147" s="7">
        <f t="shared" si="6"/>
        <v>2028070.1099999999</v>
      </c>
    </row>
    <row r="148" spans="1:8" x14ac:dyDescent="0.25">
      <c r="A148" s="6" t="s">
        <v>290</v>
      </c>
      <c r="B148" s="6" t="s">
        <v>291</v>
      </c>
      <c r="C148" s="7">
        <f>+'ENERO 2024'!C148+'FEBRERO 2024'!C148+'MARZO 2024'!C148</f>
        <v>1479089.4</v>
      </c>
      <c r="D148" s="7">
        <f>+'ENERO 2024'!D148+'FEBRERO 2024'!D148+'MARZO 2024'!D148</f>
        <v>0</v>
      </c>
      <c r="E148" s="7">
        <f t="shared" si="5"/>
        <v>1479089.4</v>
      </c>
      <c r="F148" s="7">
        <f>+'ENERO 2024'!F148+'FEBRERO 2024'!F148+'MARZO 2024'!F148</f>
        <v>196054.53</v>
      </c>
      <c r="G148" s="7">
        <f>+'ENERO 2024'!G148+'FEBRERO 2024'!G148+'MARZO 2024'!G148</f>
        <v>0</v>
      </c>
      <c r="H148" s="7">
        <f t="shared" si="6"/>
        <v>196054.53</v>
      </c>
    </row>
    <row r="149" spans="1:8" x14ac:dyDescent="0.25">
      <c r="A149" s="6" t="s">
        <v>292</v>
      </c>
      <c r="B149" s="6" t="s">
        <v>293</v>
      </c>
      <c r="C149" s="7">
        <f>+'ENERO 2024'!C149+'FEBRERO 2024'!C149+'MARZO 2024'!C149</f>
        <v>4926357.5999999996</v>
      </c>
      <c r="D149" s="7">
        <f>+'ENERO 2024'!D149+'FEBRERO 2024'!D149+'MARZO 2024'!D149</f>
        <v>0</v>
      </c>
      <c r="E149" s="7">
        <f t="shared" si="5"/>
        <v>4926357.5999999996</v>
      </c>
      <c r="F149" s="7">
        <f>+'ENERO 2024'!F149+'FEBRERO 2024'!F149+'MARZO 2024'!F149</f>
        <v>2202935.8499999996</v>
      </c>
      <c r="G149" s="7">
        <f>+'ENERO 2024'!G149+'FEBRERO 2024'!G149+'MARZO 2024'!G149</f>
        <v>0</v>
      </c>
      <c r="H149" s="7">
        <f t="shared" si="6"/>
        <v>2202935.8499999996</v>
      </c>
    </row>
    <row r="150" spans="1:8" x14ac:dyDescent="0.25">
      <c r="A150" s="6" t="s">
        <v>294</v>
      </c>
      <c r="B150" s="6" t="s">
        <v>295</v>
      </c>
      <c r="C150" s="7">
        <f>+'ENERO 2024'!C150+'FEBRERO 2024'!C150+'MARZO 2024'!C150</f>
        <v>1166129.7000000002</v>
      </c>
      <c r="D150" s="7">
        <f>+'ENERO 2024'!D150+'FEBRERO 2024'!D150+'MARZO 2024'!D150</f>
        <v>0</v>
      </c>
      <c r="E150" s="7">
        <f t="shared" si="5"/>
        <v>1166129.7000000002</v>
      </c>
      <c r="F150" s="7">
        <f>+'ENERO 2024'!F150+'FEBRERO 2024'!F150+'MARZO 2024'!F150</f>
        <v>250307.16</v>
      </c>
      <c r="G150" s="7">
        <f>+'ENERO 2024'!G150+'FEBRERO 2024'!G150+'MARZO 2024'!G150</f>
        <v>0</v>
      </c>
      <c r="H150" s="7">
        <f t="shared" si="6"/>
        <v>250307.16</v>
      </c>
    </row>
    <row r="151" spans="1:8" x14ac:dyDescent="0.25">
      <c r="A151" s="6" t="s">
        <v>296</v>
      </c>
      <c r="B151" s="6" t="s">
        <v>297</v>
      </c>
      <c r="C151" s="7">
        <f>+'ENERO 2024'!C151+'FEBRERO 2024'!C151+'MARZO 2024'!C151</f>
        <v>1880573.7000000002</v>
      </c>
      <c r="D151" s="7">
        <f>+'ENERO 2024'!D151+'FEBRERO 2024'!D151+'MARZO 2024'!D151</f>
        <v>0</v>
      </c>
      <c r="E151" s="7">
        <f t="shared" si="5"/>
        <v>1880573.7000000002</v>
      </c>
      <c r="F151" s="7">
        <f>+'ENERO 2024'!F151+'FEBRERO 2024'!F151+'MARZO 2024'!F151</f>
        <v>1214280.78</v>
      </c>
      <c r="G151" s="7">
        <f>+'ENERO 2024'!G151+'FEBRERO 2024'!G151+'MARZO 2024'!G151</f>
        <v>0</v>
      </c>
      <c r="H151" s="7">
        <f t="shared" si="6"/>
        <v>1214280.78</v>
      </c>
    </row>
    <row r="152" spans="1:8" x14ac:dyDescent="0.25">
      <c r="A152" s="6" t="s">
        <v>298</v>
      </c>
      <c r="B152" s="6" t="s">
        <v>299</v>
      </c>
      <c r="C152" s="7">
        <f>+'ENERO 2024'!C152+'FEBRERO 2024'!C152+'MARZO 2024'!C152</f>
        <v>3214864.1999999997</v>
      </c>
      <c r="D152" s="7">
        <f>+'ENERO 2024'!D152+'FEBRERO 2024'!D152+'MARZO 2024'!D152</f>
        <v>0</v>
      </c>
      <c r="E152" s="7">
        <f t="shared" si="5"/>
        <v>3214864.1999999997</v>
      </c>
      <c r="F152" s="7">
        <f>+'ENERO 2024'!F152+'FEBRERO 2024'!F152+'MARZO 2024'!F152</f>
        <v>652661.37</v>
      </c>
      <c r="G152" s="7">
        <f>+'ENERO 2024'!G152+'FEBRERO 2024'!G152+'MARZO 2024'!G152</f>
        <v>0</v>
      </c>
      <c r="H152" s="7">
        <f t="shared" si="6"/>
        <v>652661.37</v>
      </c>
    </row>
    <row r="153" spans="1:8" x14ac:dyDescent="0.25">
      <c r="A153" s="6" t="s">
        <v>300</v>
      </c>
      <c r="B153" s="6" t="s">
        <v>301</v>
      </c>
      <c r="C153" s="7">
        <f>+'ENERO 2024'!C153+'FEBRERO 2024'!C153+'MARZO 2024'!C153</f>
        <v>721062.3</v>
      </c>
      <c r="D153" s="7">
        <f>+'ENERO 2024'!D153+'FEBRERO 2024'!D153+'MARZO 2024'!D153</f>
        <v>0</v>
      </c>
      <c r="E153" s="7">
        <f t="shared" si="5"/>
        <v>721062.3</v>
      </c>
      <c r="F153" s="7">
        <f>+'ENERO 2024'!F153+'FEBRERO 2024'!F153+'MARZO 2024'!F153</f>
        <v>87549.299999999988</v>
      </c>
      <c r="G153" s="7">
        <f>+'ENERO 2024'!G153+'FEBRERO 2024'!G153+'MARZO 2024'!G153</f>
        <v>0</v>
      </c>
      <c r="H153" s="7">
        <f t="shared" si="6"/>
        <v>87549.299999999988</v>
      </c>
    </row>
    <row r="154" spans="1:8" x14ac:dyDescent="0.25">
      <c r="A154" s="6" t="s">
        <v>302</v>
      </c>
      <c r="B154" s="6" t="s">
        <v>303</v>
      </c>
      <c r="C154" s="7">
        <f>+'ENERO 2024'!C154+'FEBRERO 2024'!C154+'MARZO 2024'!C154</f>
        <v>2271046.5</v>
      </c>
      <c r="D154" s="7">
        <f>+'ENERO 2024'!D154+'FEBRERO 2024'!D154+'MARZO 2024'!D154</f>
        <v>0</v>
      </c>
      <c r="E154" s="7">
        <f t="shared" si="5"/>
        <v>2271046.5</v>
      </c>
      <c r="F154" s="7">
        <f>+'ENERO 2024'!F154+'FEBRERO 2024'!F154+'MARZO 2024'!F154</f>
        <v>508065.32999999996</v>
      </c>
      <c r="G154" s="7">
        <f>+'ENERO 2024'!G154+'FEBRERO 2024'!G154+'MARZO 2024'!G154</f>
        <v>0</v>
      </c>
      <c r="H154" s="7">
        <f t="shared" si="6"/>
        <v>508065.32999999996</v>
      </c>
    </row>
    <row r="155" spans="1:8" x14ac:dyDescent="0.25">
      <c r="A155" s="6" t="s">
        <v>304</v>
      </c>
      <c r="B155" s="6" t="s">
        <v>305</v>
      </c>
      <c r="C155" s="7">
        <f>+'ENERO 2024'!C155+'FEBRERO 2024'!C155+'MARZO 2024'!C155</f>
        <v>1783918.5</v>
      </c>
      <c r="D155" s="7">
        <f>+'ENERO 2024'!D155+'FEBRERO 2024'!D155+'MARZO 2024'!D155</f>
        <v>0</v>
      </c>
      <c r="E155" s="7">
        <f t="shared" si="5"/>
        <v>1783918.5</v>
      </c>
      <c r="F155" s="7">
        <f>+'ENERO 2024'!F155+'FEBRERO 2024'!F155+'MARZO 2024'!F155</f>
        <v>470111.76</v>
      </c>
      <c r="G155" s="7">
        <f>+'ENERO 2024'!G155+'FEBRERO 2024'!G155+'MARZO 2024'!G155</f>
        <v>0</v>
      </c>
      <c r="H155" s="7">
        <f t="shared" si="6"/>
        <v>470111.76</v>
      </c>
    </row>
    <row r="156" spans="1:8" x14ac:dyDescent="0.25">
      <c r="A156" s="6" t="s">
        <v>306</v>
      </c>
      <c r="B156" s="6" t="s">
        <v>307</v>
      </c>
      <c r="C156" s="7">
        <f>+'ENERO 2024'!C156+'FEBRERO 2024'!C156+'MARZO 2024'!C156</f>
        <v>4792942.8000000007</v>
      </c>
      <c r="D156" s="7">
        <f>+'ENERO 2024'!D156+'FEBRERO 2024'!D156+'MARZO 2024'!D156</f>
        <v>0</v>
      </c>
      <c r="E156" s="7">
        <f t="shared" si="5"/>
        <v>4792942.8000000007</v>
      </c>
      <c r="F156" s="7">
        <f>+'ENERO 2024'!F156+'FEBRERO 2024'!F156+'MARZO 2024'!F156</f>
        <v>3226284.66</v>
      </c>
      <c r="G156" s="7">
        <f>+'ENERO 2024'!G156+'FEBRERO 2024'!G156+'MARZO 2024'!G156</f>
        <v>0</v>
      </c>
      <c r="H156" s="7">
        <f t="shared" si="6"/>
        <v>3226284.66</v>
      </c>
    </row>
    <row r="157" spans="1:8" x14ac:dyDescent="0.25">
      <c r="A157" s="6" t="s">
        <v>308</v>
      </c>
      <c r="B157" s="6" t="s">
        <v>309</v>
      </c>
      <c r="C157" s="7">
        <f>+'ENERO 2024'!C157+'FEBRERO 2024'!C157+'MARZO 2024'!C157</f>
        <v>748637.10000000009</v>
      </c>
      <c r="D157" s="7">
        <f>+'ENERO 2024'!D157+'FEBRERO 2024'!D157+'MARZO 2024'!D157</f>
        <v>0</v>
      </c>
      <c r="E157" s="7">
        <f t="shared" si="5"/>
        <v>748637.10000000009</v>
      </c>
      <c r="F157" s="7">
        <f>+'ENERO 2024'!F157+'FEBRERO 2024'!F157+'MARZO 2024'!F157</f>
        <v>72647.28</v>
      </c>
      <c r="G157" s="7">
        <f>+'ENERO 2024'!G157+'FEBRERO 2024'!G157+'MARZO 2024'!G157</f>
        <v>0</v>
      </c>
      <c r="H157" s="7">
        <f t="shared" si="6"/>
        <v>72647.28</v>
      </c>
    </row>
    <row r="158" spans="1:8" x14ac:dyDescent="0.25">
      <c r="A158" s="6" t="s">
        <v>310</v>
      </c>
      <c r="B158" s="6" t="s">
        <v>311</v>
      </c>
      <c r="C158" s="7">
        <f>+'ENERO 2024'!C158+'FEBRERO 2024'!C158+'MARZO 2024'!C158</f>
        <v>2768402.7</v>
      </c>
      <c r="D158" s="7">
        <f>+'ENERO 2024'!D158+'FEBRERO 2024'!D158+'MARZO 2024'!D158</f>
        <v>0</v>
      </c>
      <c r="E158" s="7">
        <f t="shared" si="5"/>
        <v>2768402.7</v>
      </c>
      <c r="F158" s="7">
        <f>+'ENERO 2024'!F158+'FEBRERO 2024'!F158+'MARZO 2024'!F158</f>
        <v>575590.05000000005</v>
      </c>
      <c r="G158" s="7">
        <f>+'ENERO 2024'!G158+'FEBRERO 2024'!G158+'MARZO 2024'!G158</f>
        <v>0</v>
      </c>
      <c r="H158" s="7">
        <f t="shared" si="6"/>
        <v>575590.05000000005</v>
      </c>
    </row>
    <row r="159" spans="1:8" x14ac:dyDescent="0.25">
      <c r="A159" s="6" t="s">
        <v>312</v>
      </c>
      <c r="B159" s="6" t="s">
        <v>313</v>
      </c>
      <c r="C159" s="7">
        <f>+'ENERO 2024'!C159+'FEBRERO 2024'!C159+'MARZO 2024'!C159</f>
        <v>3735446.4000000004</v>
      </c>
      <c r="D159" s="7">
        <f>+'ENERO 2024'!D159+'FEBRERO 2024'!D159+'MARZO 2024'!D159</f>
        <v>0</v>
      </c>
      <c r="E159" s="7">
        <f t="shared" si="5"/>
        <v>3735446.4000000004</v>
      </c>
      <c r="F159" s="7">
        <f>+'ENERO 2024'!F159+'FEBRERO 2024'!F159+'MARZO 2024'!F159</f>
        <v>1143263.3999999999</v>
      </c>
      <c r="G159" s="7">
        <f>+'ENERO 2024'!G159+'FEBRERO 2024'!G159+'MARZO 2024'!G159</f>
        <v>0</v>
      </c>
      <c r="H159" s="7">
        <f t="shared" si="6"/>
        <v>1143263.3999999999</v>
      </c>
    </row>
    <row r="160" spans="1:8" x14ac:dyDescent="0.25">
      <c r="A160" s="6" t="s">
        <v>314</v>
      </c>
      <c r="B160" s="6" t="s">
        <v>315</v>
      </c>
      <c r="C160" s="7">
        <f>+'ENERO 2024'!C160+'FEBRERO 2024'!C160+'MARZO 2024'!C160</f>
        <v>2542870.5</v>
      </c>
      <c r="D160" s="7">
        <f>+'ENERO 2024'!D160+'FEBRERO 2024'!D160+'MARZO 2024'!D160</f>
        <v>0</v>
      </c>
      <c r="E160" s="7">
        <f t="shared" si="5"/>
        <v>2542870.5</v>
      </c>
      <c r="F160" s="7">
        <f>+'ENERO 2024'!F160+'FEBRERO 2024'!F160+'MARZO 2024'!F160</f>
        <v>542293.38</v>
      </c>
      <c r="G160" s="7">
        <f>+'ENERO 2024'!G160+'FEBRERO 2024'!G160+'MARZO 2024'!G160</f>
        <v>0</v>
      </c>
      <c r="H160" s="7">
        <f t="shared" si="6"/>
        <v>542293.38</v>
      </c>
    </row>
    <row r="161" spans="1:8" x14ac:dyDescent="0.25">
      <c r="A161" s="6" t="s">
        <v>316</v>
      </c>
      <c r="B161" s="6" t="s">
        <v>317</v>
      </c>
      <c r="C161" s="7">
        <f>+'ENERO 2024'!C161+'FEBRERO 2024'!C161+'MARZO 2024'!C161</f>
        <v>1388889.9</v>
      </c>
      <c r="D161" s="7">
        <f>+'ENERO 2024'!D161+'FEBRERO 2024'!D161+'MARZO 2024'!D161</f>
        <v>0</v>
      </c>
      <c r="E161" s="7">
        <f t="shared" si="5"/>
        <v>1388889.9</v>
      </c>
      <c r="F161" s="7">
        <f>+'ENERO 2024'!F161+'FEBRERO 2024'!F161+'MARZO 2024'!F161</f>
        <v>246814.5</v>
      </c>
      <c r="G161" s="7">
        <f>+'ENERO 2024'!G161+'FEBRERO 2024'!G161+'MARZO 2024'!G161</f>
        <v>0</v>
      </c>
      <c r="H161" s="7">
        <f t="shared" si="6"/>
        <v>246814.5</v>
      </c>
    </row>
    <row r="162" spans="1:8" x14ac:dyDescent="0.25">
      <c r="A162" s="6" t="s">
        <v>318</v>
      </c>
      <c r="B162" s="6" t="s">
        <v>319</v>
      </c>
      <c r="C162" s="7">
        <f>+'ENERO 2024'!C162+'FEBRERO 2024'!C162+'MARZO 2024'!C162</f>
        <v>2190820.7999999998</v>
      </c>
      <c r="D162" s="7">
        <f>+'ENERO 2024'!D162+'FEBRERO 2024'!D162+'MARZO 2024'!D162</f>
        <v>0</v>
      </c>
      <c r="E162" s="7">
        <f t="shared" si="5"/>
        <v>2190820.7999999998</v>
      </c>
      <c r="F162" s="7">
        <f>+'ENERO 2024'!F162+'FEBRERO 2024'!F162+'MARZO 2024'!F162</f>
        <v>856166.90999999992</v>
      </c>
      <c r="G162" s="7">
        <f>+'ENERO 2024'!G162+'FEBRERO 2024'!G162+'MARZO 2024'!G162</f>
        <v>0</v>
      </c>
      <c r="H162" s="7">
        <f t="shared" si="6"/>
        <v>856166.90999999992</v>
      </c>
    </row>
    <row r="163" spans="1:8" x14ac:dyDescent="0.25">
      <c r="A163" s="6" t="s">
        <v>320</v>
      </c>
      <c r="B163" s="6" t="s">
        <v>321</v>
      </c>
      <c r="C163" s="7">
        <f>+'ENERO 2024'!C163+'FEBRERO 2024'!C163+'MARZO 2024'!C163</f>
        <v>2040488.7000000002</v>
      </c>
      <c r="D163" s="7">
        <f>+'ENERO 2024'!D163+'FEBRERO 2024'!D163+'MARZO 2024'!D163</f>
        <v>0</v>
      </c>
      <c r="E163" s="7">
        <f t="shared" si="5"/>
        <v>2040488.7000000002</v>
      </c>
      <c r="F163" s="7">
        <f>+'ENERO 2024'!F163+'FEBRERO 2024'!F163+'MARZO 2024'!F163</f>
        <v>3918063.81</v>
      </c>
      <c r="G163" s="7">
        <f>+'ENERO 2024'!G163+'FEBRERO 2024'!G163+'MARZO 2024'!G163</f>
        <v>0</v>
      </c>
      <c r="H163" s="7">
        <f t="shared" si="6"/>
        <v>3918063.81</v>
      </c>
    </row>
    <row r="164" spans="1:8" x14ac:dyDescent="0.25">
      <c r="A164" s="6" t="s">
        <v>322</v>
      </c>
      <c r="B164" s="6" t="s">
        <v>323</v>
      </c>
      <c r="C164" s="7">
        <f>+'ENERO 2024'!C164+'FEBRERO 2024'!C164+'MARZO 2024'!C164</f>
        <v>2252511.9000000004</v>
      </c>
      <c r="D164" s="7">
        <f>+'ENERO 2024'!D164+'FEBRERO 2024'!D164+'MARZO 2024'!D164</f>
        <v>0</v>
      </c>
      <c r="E164" s="7">
        <f t="shared" si="5"/>
        <v>2252511.9000000004</v>
      </c>
      <c r="F164" s="7">
        <f>+'ENERO 2024'!F164+'FEBRERO 2024'!F164+'MARZO 2024'!F164</f>
        <v>519940.35000000003</v>
      </c>
      <c r="G164" s="7">
        <f>+'ENERO 2024'!G164+'FEBRERO 2024'!G164+'MARZO 2024'!G164</f>
        <v>0</v>
      </c>
      <c r="H164" s="7">
        <f t="shared" si="6"/>
        <v>519940.35000000003</v>
      </c>
    </row>
    <row r="165" spans="1:8" x14ac:dyDescent="0.25">
      <c r="A165" s="6" t="s">
        <v>324</v>
      </c>
      <c r="B165" s="6" t="s">
        <v>325</v>
      </c>
      <c r="C165" s="7">
        <f>+'ENERO 2024'!C165+'FEBRERO 2024'!C165+'MARZO 2024'!C165</f>
        <v>6039506.6999999993</v>
      </c>
      <c r="D165" s="7">
        <f>+'ENERO 2024'!D165+'FEBRERO 2024'!D165+'MARZO 2024'!D165</f>
        <v>0</v>
      </c>
      <c r="E165" s="7">
        <f t="shared" si="5"/>
        <v>6039506.6999999993</v>
      </c>
      <c r="F165" s="7">
        <f>+'ENERO 2024'!F165+'FEBRERO 2024'!F165+'MARZO 2024'!F165</f>
        <v>1289256.51</v>
      </c>
      <c r="G165" s="7">
        <f>+'ENERO 2024'!G165+'FEBRERO 2024'!G165+'MARZO 2024'!G165</f>
        <v>0</v>
      </c>
      <c r="H165" s="7">
        <f t="shared" si="6"/>
        <v>1289256.51</v>
      </c>
    </row>
    <row r="166" spans="1:8" x14ac:dyDescent="0.25">
      <c r="A166" s="6" t="s">
        <v>326</v>
      </c>
      <c r="B166" s="6" t="s">
        <v>327</v>
      </c>
      <c r="C166" s="7">
        <f>+'ENERO 2024'!C166+'FEBRERO 2024'!C166+'MARZO 2024'!C166</f>
        <v>1314328.2000000002</v>
      </c>
      <c r="D166" s="7">
        <f>+'ENERO 2024'!D166+'FEBRERO 2024'!D166+'MARZO 2024'!D166</f>
        <v>0</v>
      </c>
      <c r="E166" s="7">
        <f t="shared" si="5"/>
        <v>1314328.2000000002</v>
      </c>
      <c r="F166" s="7">
        <f>+'ENERO 2024'!F166+'FEBRERO 2024'!F166+'MARZO 2024'!F166</f>
        <v>332733.90000000002</v>
      </c>
      <c r="G166" s="7">
        <f>+'ENERO 2024'!G166+'FEBRERO 2024'!G166+'MARZO 2024'!G166</f>
        <v>0</v>
      </c>
      <c r="H166" s="7">
        <f t="shared" si="6"/>
        <v>332733.90000000002</v>
      </c>
    </row>
    <row r="167" spans="1:8" x14ac:dyDescent="0.25">
      <c r="A167" s="6" t="s">
        <v>328</v>
      </c>
      <c r="B167" s="6" t="s">
        <v>329</v>
      </c>
      <c r="C167" s="7">
        <f>+'ENERO 2024'!C167+'FEBRERO 2024'!C167+'MARZO 2024'!C167</f>
        <v>2551618.7999999998</v>
      </c>
      <c r="D167" s="7">
        <f>+'ENERO 2024'!D167+'FEBRERO 2024'!D167+'MARZO 2024'!D167</f>
        <v>0</v>
      </c>
      <c r="E167" s="7">
        <f t="shared" si="5"/>
        <v>2551618.7999999998</v>
      </c>
      <c r="F167" s="7">
        <f>+'ENERO 2024'!F167+'FEBRERO 2024'!F167+'MARZO 2024'!F167</f>
        <v>635663.76</v>
      </c>
      <c r="G167" s="7">
        <f>+'ENERO 2024'!G167+'FEBRERO 2024'!G167+'MARZO 2024'!G167</f>
        <v>0</v>
      </c>
      <c r="H167" s="7">
        <f t="shared" si="6"/>
        <v>635663.76</v>
      </c>
    </row>
    <row r="168" spans="1:8" x14ac:dyDescent="0.25">
      <c r="A168" s="6" t="s">
        <v>330</v>
      </c>
      <c r="B168" s="6" t="s">
        <v>331</v>
      </c>
      <c r="C168" s="7">
        <f>+'ENERO 2024'!C168+'FEBRERO 2024'!C168+'MARZO 2024'!C168</f>
        <v>2406588.9000000004</v>
      </c>
      <c r="D168" s="7">
        <f>+'ENERO 2024'!D168+'FEBRERO 2024'!D168+'MARZO 2024'!D168</f>
        <v>0</v>
      </c>
      <c r="E168" s="7">
        <f t="shared" si="5"/>
        <v>2406588.9000000004</v>
      </c>
      <c r="F168" s="7">
        <f>+'ENERO 2024'!F168+'FEBRERO 2024'!F168+'MARZO 2024'!F168</f>
        <v>476398.55999999994</v>
      </c>
      <c r="G168" s="7">
        <f>+'ENERO 2024'!G168+'FEBRERO 2024'!G168+'MARZO 2024'!G168</f>
        <v>0</v>
      </c>
      <c r="H168" s="7">
        <f t="shared" si="6"/>
        <v>476398.55999999994</v>
      </c>
    </row>
    <row r="169" spans="1:8" x14ac:dyDescent="0.25">
      <c r="A169" s="6" t="s">
        <v>332</v>
      </c>
      <c r="B169" s="6" t="s">
        <v>333</v>
      </c>
      <c r="C169" s="7">
        <f>+'ENERO 2024'!C169+'FEBRERO 2024'!C169+'MARZO 2024'!C169</f>
        <v>2170410.5999999996</v>
      </c>
      <c r="D169" s="7">
        <f>+'ENERO 2024'!D169+'FEBRERO 2024'!D169+'MARZO 2024'!D169</f>
        <v>0</v>
      </c>
      <c r="E169" s="7">
        <f t="shared" si="5"/>
        <v>2170410.5999999996</v>
      </c>
      <c r="F169" s="7">
        <f>+'ENERO 2024'!F169+'FEBRERO 2024'!F169+'MARZO 2024'!F169</f>
        <v>367194.77999999997</v>
      </c>
      <c r="G169" s="7">
        <f>+'ENERO 2024'!G169+'FEBRERO 2024'!G169+'MARZO 2024'!G169</f>
        <v>0</v>
      </c>
      <c r="H169" s="7">
        <f t="shared" si="6"/>
        <v>367194.77999999997</v>
      </c>
    </row>
    <row r="170" spans="1:8" x14ac:dyDescent="0.25">
      <c r="A170" s="6" t="s">
        <v>334</v>
      </c>
      <c r="B170" s="6" t="s">
        <v>335</v>
      </c>
      <c r="C170" s="7">
        <f>+'ENERO 2024'!C170+'FEBRERO 2024'!C170+'MARZO 2024'!C170</f>
        <v>2740848.9000000004</v>
      </c>
      <c r="D170" s="7">
        <f>+'ENERO 2024'!D170+'FEBRERO 2024'!D170+'MARZO 2024'!D170</f>
        <v>0</v>
      </c>
      <c r="E170" s="7">
        <f t="shared" si="5"/>
        <v>2740848.9000000004</v>
      </c>
      <c r="F170" s="7">
        <f>+'ENERO 2024'!F170+'FEBRERO 2024'!F170+'MARZO 2024'!F170</f>
        <v>670823.19000000006</v>
      </c>
      <c r="G170" s="7">
        <f>+'ENERO 2024'!G170+'FEBRERO 2024'!G170+'MARZO 2024'!G170</f>
        <v>0</v>
      </c>
      <c r="H170" s="7">
        <f t="shared" si="6"/>
        <v>670823.19000000006</v>
      </c>
    </row>
    <row r="171" spans="1:8" x14ac:dyDescent="0.25">
      <c r="A171" s="6" t="s">
        <v>336</v>
      </c>
      <c r="B171" s="6" t="s">
        <v>337</v>
      </c>
      <c r="C171" s="7">
        <f>+'ENERO 2024'!C171+'FEBRERO 2024'!C171+'MARZO 2024'!C171</f>
        <v>1322694</v>
      </c>
      <c r="D171" s="7">
        <f>+'ENERO 2024'!D171+'FEBRERO 2024'!D171+'MARZO 2024'!D171</f>
        <v>0</v>
      </c>
      <c r="E171" s="7">
        <f t="shared" si="5"/>
        <v>1322694</v>
      </c>
      <c r="F171" s="7">
        <f>+'ENERO 2024'!F171+'FEBRERO 2024'!F171+'MARZO 2024'!F171</f>
        <v>379302.66000000003</v>
      </c>
      <c r="G171" s="7">
        <f>+'ENERO 2024'!G171+'FEBRERO 2024'!G171+'MARZO 2024'!G171</f>
        <v>0</v>
      </c>
      <c r="H171" s="7">
        <f t="shared" si="6"/>
        <v>379302.66000000003</v>
      </c>
    </row>
    <row r="172" spans="1:8" x14ac:dyDescent="0.25">
      <c r="A172" s="6" t="s">
        <v>338</v>
      </c>
      <c r="B172" s="6" t="s">
        <v>339</v>
      </c>
      <c r="C172" s="7">
        <f>+'ENERO 2024'!C172+'FEBRERO 2024'!C172+'MARZO 2024'!C172</f>
        <v>7621902</v>
      </c>
      <c r="D172" s="7">
        <f>+'ENERO 2024'!D172+'FEBRERO 2024'!D172+'MARZO 2024'!D172</f>
        <v>0</v>
      </c>
      <c r="E172" s="7">
        <f t="shared" si="5"/>
        <v>7621902</v>
      </c>
      <c r="F172" s="7">
        <f>+'ENERO 2024'!F172+'FEBRERO 2024'!F172+'MARZO 2024'!F172</f>
        <v>2633464.17</v>
      </c>
      <c r="G172" s="7">
        <f>+'ENERO 2024'!G172+'FEBRERO 2024'!G172+'MARZO 2024'!G172</f>
        <v>0</v>
      </c>
      <c r="H172" s="7">
        <f t="shared" si="6"/>
        <v>2633464.17</v>
      </c>
    </row>
    <row r="173" spans="1:8" x14ac:dyDescent="0.25">
      <c r="A173" s="6" t="s">
        <v>340</v>
      </c>
      <c r="B173" s="6" t="s">
        <v>341</v>
      </c>
      <c r="C173" s="7">
        <f>+'ENERO 2024'!C173+'FEBRERO 2024'!C173+'MARZO 2024'!C173</f>
        <v>2278328.4000000004</v>
      </c>
      <c r="D173" s="7">
        <f>+'ENERO 2024'!D173+'FEBRERO 2024'!D173+'MARZO 2024'!D173</f>
        <v>0</v>
      </c>
      <c r="E173" s="7">
        <f t="shared" si="5"/>
        <v>2278328.4000000004</v>
      </c>
      <c r="F173" s="7">
        <f>+'ENERO 2024'!F173+'FEBRERO 2024'!F173+'MARZO 2024'!F173</f>
        <v>500381.49</v>
      </c>
      <c r="G173" s="7">
        <f>+'ENERO 2024'!G173+'FEBRERO 2024'!G173+'MARZO 2024'!G173</f>
        <v>0</v>
      </c>
      <c r="H173" s="7">
        <f t="shared" si="6"/>
        <v>500381.49</v>
      </c>
    </row>
    <row r="174" spans="1:8" x14ac:dyDescent="0.25">
      <c r="A174" s="6" t="s">
        <v>342</v>
      </c>
      <c r="B174" s="6" t="s">
        <v>343</v>
      </c>
      <c r="C174" s="7">
        <f>+'ENERO 2024'!C174+'FEBRERO 2024'!C174+'MARZO 2024'!C174</f>
        <v>1139145.6000000001</v>
      </c>
      <c r="D174" s="7">
        <f>+'ENERO 2024'!D174+'FEBRERO 2024'!D174+'MARZO 2024'!D174</f>
        <v>0</v>
      </c>
      <c r="E174" s="7">
        <f t="shared" si="5"/>
        <v>1139145.6000000001</v>
      </c>
      <c r="F174" s="7">
        <f>+'ENERO 2024'!F174+'FEBRERO 2024'!F174+'MARZO 2024'!F174</f>
        <v>218407.56</v>
      </c>
      <c r="G174" s="7">
        <f>+'ENERO 2024'!G174+'FEBRERO 2024'!G174+'MARZO 2024'!G174</f>
        <v>0</v>
      </c>
      <c r="H174" s="7">
        <f t="shared" si="6"/>
        <v>218407.56</v>
      </c>
    </row>
    <row r="175" spans="1:8" x14ac:dyDescent="0.25">
      <c r="A175" s="6" t="s">
        <v>344</v>
      </c>
      <c r="B175" s="6" t="s">
        <v>345</v>
      </c>
      <c r="C175" s="7">
        <f>+'ENERO 2024'!C175+'FEBRERO 2024'!C175+'MARZO 2024'!C175</f>
        <v>4882786.1999999993</v>
      </c>
      <c r="D175" s="7">
        <f>+'ENERO 2024'!D175+'FEBRERO 2024'!D175+'MARZO 2024'!D175</f>
        <v>0</v>
      </c>
      <c r="E175" s="7">
        <f t="shared" si="5"/>
        <v>4882786.1999999993</v>
      </c>
      <c r="F175" s="7">
        <f>+'ENERO 2024'!F175+'FEBRERO 2024'!F175+'MARZO 2024'!F175</f>
        <v>989819.28</v>
      </c>
      <c r="G175" s="7">
        <f>+'ENERO 2024'!G175+'FEBRERO 2024'!G175+'MARZO 2024'!G175</f>
        <v>0</v>
      </c>
      <c r="H175" s="7">
        <f t="shared" si="6"/>
        <v>989819.28</v>
      </c>
    </row>
    <row r="176" spans="1:8" x14ac:dyDescent="0.25">
      <c r="A176" s="6" t="s">
        <v>346</v>
      </c>
      <c r="B176" s="6" t="s">
        <v>347</v>
      </c>
      <c r="C176" s="7">
        <f>+'ENERO 2024'!C176+'FEBRERO 2024'!C176+'MARZO 2024'!C176</f>
        <v>5444740.5</v>
      </c>
      <c r="D176" s="7">
        <f>+'ENERO 2024'!D176+'FEBRERO 2024'!D176+'MARZO 2024'!D176</f>
        <v>0</v>
      </c>
      <c r="E176" s="7">
        <f t="shared" si="5"/>
        <v>5444740.5</v>
      </c>
      <c r="F176" s="7">
        <f>+'ENERO 2024'!F176+'FEBRERO 2024'!F176+'MARZO 2024'!F176</f>
        <v>861522.33</v>
      </c>
      <c r="G176" s="7">
        <f>+'ENERO 2024'!G176+'FEBRERO 2024'!G176+'MARZO 2024'!G176</f>
        <v>0</v>
      </c>
      <c r="H176" s="7">
        <f t="shared" si="6"/>
        <v>861522.33</v>
      </c>
    </row>
    <row r="177" spans="1:8" x14ac:dyDescent="0.25">
      <c r="A177" s="6" t="s">
        <v>348</v>
      </c>
      <c r="B177" s="6" t="s">
        <v>349</v>
      </c>
      <c r="C177" s="7">
        <f>+'ENERO 2024'!C177+'FEBRERO 2024'!C177+'MARZO 2024'!C177</f>
        <v>35367777</v>
      </c>
      <c r="D177" s="7">
        <f>+'ENERO 2024'!D177+'FEBRERO 2024'!D177+'MARZO 2024'!D177</f>
        <v>0</v>
      </c>
      <c r="E177" s="7">
        <f t="shared" si="5"/>
        <v>35367777</v>
      </c>
      <c r="F177" s="7">
        <f>+'ENERO 2024'!F177+'FEBRERO 2024'!F177+'MARZO 2024'!F177</f>
        <v>4214939.7299999995</v>
      </c>
      <c r="G177" s="7">
        <f>+'ENERO 2024'!G177+'FEBRERO 2024'!G177+'MARZO 2024'!G177</f>
        <v>0</v>
      </c>
      <c r="H177" s="7">
        <f t="shared" si="6"/>
        <v>4214939.7299999995</v>
      </c>
    </row>
    <row r="178" spans="1:8" x14ac:dyDescent="0.25">
      <c r="A178" s="6" t="s">
        <v>350</v>
      </c>
      <c r="B178" s="6" t="s">
        <v>351</v>
      </c>
      <c r="C178" s="7">
        <f>+'ENERO 2024'!C178+'FEBRERO 2024'!C178+'MARZO 2024'!C178</f>
        <v>982094.10000000009</v>
      </c>
      <c r="D178" s="7">
        <f>+'ENERO 2024'!D178+'FEBRERO 2024'!D178+'MARZO 2024'!D178</f>
        <v>0</v>
      </c>
      <c r="E178" s="7">
        <f t="shared" si="5"/>
        <v>982094.10000000009</v>
      </c>
      <c r="F178" s="7">
        <f>+'ENERO 2024'!F178+'FEBRERO 2024'!F178+'MARZO 2024'!F178</f>
        <v>95000.31</v>
      </c>
      <c r="G178" s="7">
        <f>+'ENERO 2024'!G178+'FEBRERO 2024'!G178+'MARZO 2024'!G178</f>
        <v>0</v>
      </c>
      <c r="H178" s="7">
        <f t="shared" si="6"/>
        <v>95000.31</v>
      </c>
    </row>
    <row r="179" spans="1:8" x14ac:dyDescent="0.25">
      <c r="A179" s="6" t="s">
        <v>352</v>
      </c>
      <c r="B179" s="6" t="s">
        <v>353</v>
      </c>
      <c r="C179" s="7">
        <f>+'ENERO 2024'!C179+'FEBRERO 2024'!C179+'MARZO 2024'!C179</f>
        <v>1204579.2000000002</v>
      </c>
      <c r="D179" s="7">
        <f>+'ENERO 2024'!D179+'FEBRERO 2024'!D179+'MARZO 2024'!D179</f>
        <v>0</v>
      </c>
      <c r="E179" s="7">
        <f t="shared" si="5"/>
        <v>1204579.2000000002</v>
      </c>
      <c r="F179" s="7">
        <f>+'ENERO 2024'!F179+'FEBRERO 2024'!F179+'MARZO 2024'!F179</f>
        <v>339253.52999999997</v>
      </c>
      <c r="G179" s="7">
        <f>+'ENERO 2024'!G179+'FEBRERO 2024'!G179+'MARZO 2024'!G179</f>
        <v>0</v>
      </c>
      <c r="H179" s="7">
        <f t="shared" si="6"/>
        <v>339253.52999999997</v>
      </c>
    </row>
    <row r="180" spans="1:8" x14ac:dyDescent="0.25">
      <c r="A180" s="6" t="s">
        <v>354</v>
      </c>
      <c r="B180" s="6" t="s">
        <v>355</v>
      </c>
      <c r="C180" s="7">
        <f>+'ENERO 2024'!C180+'FEBRERO 2024'!C180+'MARZO 2024'!C180</f>
        <v>971990.10000000009</v>
      </c>
      <c r="D180" s="7">
        <f>+'ENERO 2024'!D180+'FEBRERO 2024'!D180+'MARZO 2024'!D180</f>
        <v>0</v>
      </c>
      <c r="E180" s="7">
        <f t="shared" si="5"/>
        <v>971990.10000000009</v>
      </c>
      <c r="F180" s="7">
        <f>+'ENERO 2024'!F180+'FEBRERO 2024'!F180+'MARZO 2024'!F180</f>
        <v>1062699.42</v>
      </c>
      <c r="G180" s="7">
        <f>+'ENERO 2024'!G180+'FEBRERO 2024'!G180+'MARZO 2024'!G180</f>
        <v>0</v>
      </c>
      <c r="H180" s="7">
        <f t="shared" si="6"/>
        <v>1062699.42</v>
      </c>
    </row>
    <row r="181" spans="1:8" x14ac:dyDescent="0.25">
      <c r="A181" s="6" t="s">
        <v>356</v>
      </c>
      <c r="B181" s="6" t="s">
        <v>357</v>
      </c>
      <c r="C181" s="7">
        <f>+'ENERO 2024'!C181+'FEBRERO 2024'!C181+'MARZO 2024'!C181</f>
        <v>1461470.7000000002</v>
      </c>
      <c r="D181" s="7">
        <f>+'ENERO 2024'!D181+'FEBRERO 2024'!D181+'MARZO 2024'!D181</f>
        <v>0</v>
      </c>
      <c r="E181" s="7">
        <f t="shared" si="5"/>
        <v>1461470.7000000002</v>
      </c>
      <c r="F181" s="7">
        <f>+'ENERO 2024'!F181+'FEBRERO 2024'!F181+'MARZO 2024'!F181</f>
        <v>331569.66000000003</v>
      </c>
      <c r="G181" s="7">
        <f>+'ENERO 2024'!G181+'FEBRERO 2024'!G181+'MARZO 2024'!G181</f>
        <v>0</v>
      </c>
      <c r="H181" s="7">
        <f t="shared" si="6"/>
        <v>331569.66000000003</v>
      </c>
    </row>
    <row r="182" spans="1:8" x14ac:dyDescent="0.25">
      <c r="A182" s="6" t="s">
        <v>358</v>
      </c>
      <c r="B182" s="6" t="s">
        <v>359</v>
      </c>
      <c r="C182" s="7">
        <f>+'ENERO 2024'!C182+'FEBRERO 2024'!C182+'MARZO 2024'!C182</f>
        <v>2815269.9000000004</v>
      </c>
      <c r="D182" s="7">
        <f>+'ENERO 2024'!D182+'FEBRERO 2024'!D182+'MARZO 2024'!D182</f>
        <v>0</v>
      </c>
      <c r="E182" s="7">
        <f t="shared" si="5"/>
        <v>2815269.9000000004</v>
      </c>
      <c r="F182" s="7">
        <f>+'ENERO 2024'!F182+'FEBRERO 2024'!F182+'MARZO 2024'!F182</f>
        <v>634499.55000000005</v>
      </c>
      <c r="G182" s="7">
        <f>+'ENERO 2024'!G182+'FEBRERO 2024'!G182+'MARZO 2024'!G182</f>
        <v>0</v>
      </c>
      <c r="H182" s="7">
        <f t="shared" si="6"/>
        <v>634499.55000000005</v>
      </c>
    </row>
    <row r="183" spans="1:8" x14ac:dyDescent="0.25">
      <c r="A183" s="6" t="s">
        <v>360</v>
      </c>
      <c r="B183" s="6" t="s">
        <v>361</v>
      </c>
      <c r="C183" s="7">
        <f>+'ENERO 2024'!C183+'FEBRERO 2024'!C183+'MARZO 2024'!C183</f>
        <v>5270225.0999999996</v>
      </c>
      <c r="D183" s="7">
        <f>+'ENERO 2024'!D183+'FEBRERO 2024'!D183+'MARZO 2024'!D183</f>
        <v>0</v>
      </c>
      <c r="E183" s="7">
        <f t="shared" si="5"/>
        <v>5270225.0999999996</v>
      </c>
      <c r="F183" s="7">
        <f>+'ENERO 2024'!F183+'FEBRERO 2024'!F183+'MARZO 2024'!F183</f>
        <v>2413426.71</v>
      </c>
      <c r="G183" s="7">
        <f>+'ENERO 2024'!G183+'FEBRERO 2024'!G183+'MARZO 2024'!G183</f>
        <v>0</v>
      </c>
      <c r="H183" s="7">
        <f t="shared" si="6"/>
        <v>2413426.71</v>
      </c>
    </row>
    <row r="184" spans="1:8" x14ac:dyDescent="0.25">
      <c r="A184" s="6" t="s">
        <v>362</v>
      </c>
      <c r="B184" s="6" t="s">
        <v>363</v>
      </c>
      <c r="C184" s="7">
        <f>+'ENERO 2024'!C184+'FEBRERO 2024'!C184+'MARZO 2024'!C184</f>
        <v>2081201.0999999999</v>
      </c>
      <c r="D184" s="7">
        <f>+'ENERO 2024'!D184+'FEBRERO 2024'!D184+'MARZO 2024'!D184</f>
        <v>0</v>
      </c>
      <c r="E184" s="7">
        <f t="shared" si="5"/>
        <v>2081201.0999999999</v>
      </c>
      <c r="F184" s="7">
        <f>+'ENERO 2024'!F184+'FEBRERO 2024'!F184+'MARZO 2024'!F184</f>
        <v>1558191.18</v>
      </c>
      <c r="G184" s="7">
        <f>+'ENERO 2024'!G184+'FEBRERO 2024'!G184+'MARZO 2024'!G184</f>
        <v>0</v>
      </c>
      <c r="H184" s="7">
        <f t="shared" si="6"/>
        <v>1558191.18</v>
      </c>
    </row>
    <row r="185" spans="1:8" x14ac:dyDescent="0.25">
      <c r="A185" s="6" t="s">
        <v>364</v>
      </c>
      <c r="B185" s="6" t="s">
        <v>365</v>
      </c>
      <c r="C185" s="7">
        <f>+'ENERO 2024'!C185+'FEBRERO 2024'!C185+'MARZO 2024'!C185</f>
        <v>1554949.7999999998</v>
      </c>
      <c r="D185" s="7">
        <f>+'ENERO 2024'!D185+'FEBRERO 2024'!D185+'MARZO 2024'!D185</f>
        <v>0</v>
      </c>
      <c r="E185" s="7">
        <f t="shared" si="5"/>
        <v>1554949.7999999998</v>
      </c>
      <c r="F185" s="7">
        <f>+'ENERO 2024'!F185+'FEBRERO 2024'!F185+'MARZO 2024'!F185</f>
        <v>336925.08</v>
      </c>
      <c r="G185" s="7">
        <f>+'ENERO 2024'!G185+'FEBRERO 2024'!G185+'MARZO 2024'!G185</f>
        <v>0</v>
      </c>
      <c r="H185" s="7">
        <f t="shared" si="6"/>
        <v>336925.08</v>
      </c>
    </row>
    <row r="186" spans="1:8" x14ac:dyDescent="0.25">
      <c r="A186" s="6" t="s">
        <v>366</v>
      </c>
      <c r="B186" s="6" t="s">
        <v>367</v>
      </c>
      <c r="C186" s="7">
        <f>+'ENERO 2024'!C186+'FEBRERO 2024'!C186+'MARZO 2024'!C186</f>
        <v>1695826.2000000002</v>
      </c>
      <c r="D186" s="7">
        <f>+'ENERO 2024'!D186+'FEBRERO 2024'!D186+'MARZO 2024'!D186</f>
        <v>0</v>
      </c>
      <c r="E186" s="7">
        <f t="shared" si="5"/>
        <v>1695826.2000000002</v>
      </c>
      <c r="F186" s="7">
        <f>+'ENERO 2024'!F186+'FEBRERO 2024'!F186+'MARZO 2024'!F186</f>
        <v>545786.04</v>
      </c>
      <c r="G186" s="7">
        <f>+'ENERO 2024'!G186+'FEBRERO 2024'!G186+'MARZO 2024'!G186</f>
        <v>0</v>
      </c>
      <c r="H186" s="7">
        <f t="shared" si="6"/>
        <v>545786.04</v>
      </c>
    </row>
    <row r="187" spans="1:8" x14ac:dyDescent="0.25">
      <c r="A187" s="6" t="s">
        <v>368</v>
      </c>
      <c r="B187" s="6" t="s">
        <v>369</v>
      </c>
      <c r="C187" s="7">
        <f>+'ENERO 2024'!C187+'FEBRERO 2024'!C187+'MARZO 2024'!C187</f>
        <v>806726.10000000009</v>
      </c>
      <c r="D187" s="7">
        <f>+'ENERO 2024'!D187+'FEBRERO 2024'!D187+'MARZO 2024'!D187</f>
        <v>0</v>
      </c>
      <c r="E187" s="7">
        <f t="shared" si="5"/>
        <v>806726.10000000009</v>
      </c>
      <c r="F187" s="7">
        <f>+'ENERO 2024'!F187+'FEBRERO 2024'!F187+'MARZO 2024'!F187</f>
        <v>105478.26</v>
      </c>
      <c r="G187" s="7">
        <f>+'ENERO 2024'!G187+'FEBRERO 2024'!G187+'MARZO 2024'!G187</f>
        <v>0</v>
      </c>
      <c r="H187" s="7">
        <f t="shared" si="6"/>
        <v>105478.26</v>
      </c>
    </row>
    <row r="188" spans="1:8" x14ac:dyDescent="0.25">
      <c r="A188" s="6" t="s">
        <v>370</v>
      </c>
      <c r="B188" s="6" t="s">
        <v>371</v>
      </c>
      <c r="C188" s="7">
        <f>+'ENERO 2024'!C188+'FEBRERO 2024'!C188+'MARZO 2024'!C188</f>
        <v>2818272.5999999996</v>
      </c>
      <c r="D188" s="7">
        <f>+'ENERO 2024'!D188+'FEBRERO 2024'!D188+'MARZO 2024'!D188</f>
        <v>0</v>
      </c>
      <c r="E188" s="7">
        <f t="shared" si="5"/>
        <v>2818272.5999999996</v>
      </c>
      <c r="F188" s="7">
        <f>+'ENERO 2024'!F188+'FEBRERO 2024'!F188+'MARZO 2024'!F188</f>
        <v>507832.47</v>
      </c>
      <c r="G188" s="7">
        <f>+'ENERO 2024'!G188+'FEBRERO 2024'!G188+'MARZO 2024'!G188</f>
        <v>0</v>
      </c>
      <c r="H188" s="7">
        <f t="shared" si="6"/>
        <v>507832.47</v>
      </c>
    </row>
    <row r="189" spans="1:8" x14ac:dyDescent="0.25">
      <c r="A189" s="6" t="s">
        <v>372</v>
      </c>
      <c r="B189" s="6" t="s">
        <v>373</v>
      </c>
      <c r="C189" s="7">
        <f>+'ENERO 2024'!C189+'FEBRERO 2024'!C189+'MARZO 2024'!C189</f>
        <v>1680115.7999999998</v>
      </c>
      <c r="D189" s="7">
        <f>+'ENERO 2024'!D189+'FEBRERO 2024'!D189+'MARZO 2024'!D189</f>
        <v>0</v>
      </c>
      <c r="E189" s="7">
        <f t="shared" si="5"/>
        <v>1680115.7999999998</v>
      </c>
      <c r="F189" s="7">
        <f>+'ENERO 2024'!F189+'FEBRERO 2024'!F189+'MARZO 2024'!F189</f>
        <v>343444.71</v>
      </c>
      <c r="G189" s="7">
        <f>+'ENERO 2024'!G189+'FEBRERO 2024'!G189+'MARZO 2024'!G189</f>
        <v>0</v>
      </c>
      <c r="H189" s="7">
        <f t="shared" si="6"/>
        <v>343444.71</v>
      </c>
    </row>
    <row r="190" spans="1:8" x14ac:dyDescent="0.25">
      <c r="A190" s="6" t="s">
        <v>374</v>
      </c>
      <c r="B190" s="6" t="s">
        <v>375</v>
      </c>
      <c r="C190" s="7">
        <f>+'ENERO 2024'!C190+'FEBRERO 2024'!C190+'MARZO 2024'!C190</f>
        <v>67681667.400000006</v>
      </c>
      <c r="D190" s="7">
        <f>+'ENERO 2024'!D190+'FEBRERO 2024'!D190+'MARZO 2024'!D190</f>
        <v>0</v>
      </c>
      <c r="E190" s="7">
        <f t="shared" si="5"/>
        <v>67681667.400000006</v>
      </c>
      <c r="F190" s="7">
        <f>+'ENERO 2024'!F190+'FEBRERO 2024'!F190+'MARZO 2024'!F190</f>
        <v>37127420.759999998</v>
      </c>
      <c r="G190" s="7">
        <f>+'ENERO 2024'!G190+'FEBRERO 2024'!G190+'MARZO 2024'!G190</f>
        <v>0</v>
      </c>
      <c r="H190" s="7">
        <f t="shared" si="6"/>
        <v>37127420.759999998</v>
      </c>
    </row>
    <row r="191" spans="1:8" x14ac:dyDescent="0.25">
      <c r="A191" s="6" t="s">
        <v>376</v>
      </c>
      <c r="B191" s="6" t="s">
        <v>377</v>
      </c>
      <c r="C191" s="7">
        <f>+'ENERO 2024'!C191+'FEBRERO 2024'!C191+'MARZO 2024'!C191</f>
        <v>5039711.6999999993</v>
      </c>
      <c r="D191" s="7">
        <f>+'ENERO 2024'!D191+'FEBRERO 2024'!D191+'MARZO 2024'!D191</f>
        <v>0</v>
      </c>
      <c r="E191" s="7">
        <f t="shared" si="5"/>
        <v>5039711.6999999993</v>
      </c>
      <c r="F191" s="7">
        <f>+'ENERO 2024'!F191+'FEBRERO 2024'!F191+'MARZO 2024'!F191</f>
        <v>2081391.3599999999</v>
      </c>
      <c r="G191" s="7">
        <f>+'ENERO 2024'!G191+'FEBRERO 2024'!G191+'MARZO 2024'!G191</f>
        <v>0</v>
      </c>
      <c r="H191" s="7">
        <f t="shared" si="6"/>
        <v>2081391.3599999999</v>
      </c>
    </row>
    <row r="192" spans="1:8" x14ac:dyDescent="0.25">
      <c r="A192" s="6" t="s">
        <v>378</v>
      </c>
      <c r="B192" s="6" t="s">
        <v>379</v>
      </c>
      <c r="C192" s="7">
        <f>+'ENERO 2024'!C192+'FEBRERO 2024'!C192+'MARZO 2024'!C192</f>
        <v>914823.29999999993</v>
      </c>
      <c r="D192" s="7">
        <f>+'ENERO 2024'!D192+'FEBRERO 2024'!D192+'MARZO 2024'!D192</f>
        <v>0</v>
      </c>
      <c r="E192" s="7">
        <f t="shared" si="5"/>
        <v>914823.29999999993</v>
      </c>
      <c r="F192" s="7">
        <f>+'ENERO 2024'!F192+'FEBRERO 2024'!F192+'MARZO 2024'!F192</f>
        <v>122010.18</v>
      </c>
      <c r="G192" s="7">
        <f>+'ENERO 2024'!G192+'FEBRERO 2024'!G192+'MARZO 2024'!G192</f>
        <v>0</v>
      </c>
      <c r="H192" s="7">
        <f t="shared" si="6"/>
        <v>122010.18</v>
      </c>
    </row>
    <row r="193" spans="1:8" x14ac:dyDescent="0.25">
      <c r="A193" s="6" t="s">
        <v>380</v>
      </c>
      <c r="B193" s="6" t="s">
        <v>381</v>
      </c>
      <c r="C193" s="7">
        <f>+'ENERO 2024'!C193+'FEBRERO 2024'!C193+'MARZO 2024'!C193</f>
        <v>3441290.6999999997</v>
      </c>
      <c r="D193" s="7">
        <f>+'ENERO 2024'!D193+'FEBRERO 2024'!D193+'MARZO 2024'!D193</f>
        <v>0</v>
      </c>
      <c r="E193" s="7">
        <f t="shared" si="5"/>
        <v>3441290.6999999997</v>
      </c>
      <c r="F193" s="7">
        <f>+'ENERO 2024'!F193+'FEBRERO 2024'!F193+'MARZO 2024'!F193</f>
        <v>420981.72</v>
      </c>
      <c r="G193" s="7">
        <f>+'ENERO 2024'!G193+'FEBRERO 2024'!G193+'MARZO 2024'!G193</f>
        <v>0</v>
      </c>
      <c r="H193" s="7">
        <f t="shared" si="6"/>
        <v>420981.72</v>
      </c>
    </row>
    <row r="194" spans="1:8" x14ac:dyDescent="0.25">
      <c r="A194" s="6" t="s">
        <v>382</v>
      </c>
      <c r="B194" s="6" t="s">
        <v>383</v>
      </c>
      <c r="C194" s="7">
        <f>+'ENERO 2024'!C194+'FEBRERO 2024'!C194+'MARZO 2024'!C194</f>
        <v>9502238.3999999985</v>
      </c>
      <c r="D194" s="7">
        <f>+'ENERO 2024'!D194+'FEBRERO 2024'!D194+'MARZO 2024'!D194</f>
        <v>0</v>
      </c>
      <c r="E194" s="7">
        <f t="shared" si="5"/>
        <v>9502238.3999999985</v>
      </c>
      <c r="F194" s="7">
        <f>+'ENERO 2024'!F194+'FEBRERO 2024'!F194+'MARZO 2024'!F194</f>
        <v>2237396.7600000002</v>
      </c>
      <c r="G194" s="7">
        <f>+'ENERO 2024'!G194+'FEBRERO 2024'!G194+'MARZO 2024'!G194</f>
        <v>11994</v>
      </c>
      <c r="H194" s="7">
        <f t="shared" si="6"/>
        <v>2225402.7600000002</v>
      </c>
    </row>
    <row r="195" spans="1:8" x14ac:dyDescent="0.25">
      <c r="A195" s="6" t="s">
        <v>384</v>
      </c>
      <c r="B195" s="6" t="s">
        <v>385</v>
      </c>
      <c r="C195" s="7">
        <f>+'ENERO 2024'!C195+'FEBRERO 2024'!C195+'MARZO 2024'!C195</f>
        <v>5399895</v>
      </c>
      <c r="D195" s="7">
        <f>+'ENERO 2024'!D195+'FEBRERO 2024'!D195+'MARZO 2024'!D195</f>
        <v>0</v>
      </c>
      <c r="E195" s="7">
        <f t="shared" si="5"/>
        <v>5399895</v>
      </c>
      <c r="F195" s="7">
        <f>+'ENERO 2024'!F195+'FEBRERO 2024'!F195+'MARZO 2024'!F195</f>
        <v>725541.51</v>
      </c>
      <c r="G195" s="7">
        <f>+'ENERO 2024'!G195+'FEBRERO 2024'!G195+'MARZO 2024'!G195</f>
        <v>0</v>
      </c>
      <c r="H195" s="7">
        <f t="shared" si="6"/>
        <v>725541.51</v>
      </c>
    </row>
    <row r="196" spans="1:8" x14ac:dyDescent="0.25">
      <c r="A196" s="6" t="s">
        <v>386</v>
      </c>
      <c r="B196" s="6" t="s">
        <v>387</v>
      </c>
      <c r="C196" s="7">
        <f>+'ENERO 2024'!C196+'FEBRERO 2024'!C196+'MARZO 2024'!C196</f>
        <v>16844888.700000003</v>
      </c>
      <c r="D196" s="7">
        <f>+'ENERO 2024'!D196+'FEBRERO 2024'!D196+'MARZO 2024'!D196</f>
        <v>0</v>
      </c>
      <c r="E196" s="7">
        <f t="shared" si="5"/>
        <v>16844888.700000003</v>
      </c>
      <c r="F196" s="7">
        <f>+'ENERO 2024'!F196+'FEBRERO 2024'!F196+'MARZO 2024'!F196</f>
        <v>5225947.83</v>
      </c>
      <c r="G196" s="7">
        <f>+'ENERO 2024'!G196+'FEBRERO 2024'!G196+'MARZO 2024'!G196</f>
        <v>33400</v>
      </c>
      <c r="H196" s="7">
        <f t="shared" si="6"/>
        <v>5192547.83</v>
      </c>
    </row>
    <row r="197" spans="1:8" x14ac:dyDescent="0.25">
      <c r="A197" s="6" t="s">
        <v>388</v>
      </c>
      <c r="B197" s="6" t="s">
        <v>389</v>
      </c>
      <c r="C197" s="7">
        <f>+'ENERO 2024'!C197+'FEBRERO 2024'!C197+'MARZO 2024'!C197</f>
        <v>471929.39999999997</v>
      </c>
      <c r="D197" s="7">
        <f>+'ENERO 2024'!D197+'FEBRERO 2024'!D197+'MARZO 2024'!D197</f>
        <v>0</v>
      </c>
      <c r="E197" s="7">
        <f t="shared" si="5"/>
        <v>471929.39999999997</v>
      </c>
      <c r="F197" s="7">
        <f>+'ENERO 2024'!F197+'FEBRERO 2024'!F197+'MARZO 2024'!F197</f>
        <v>68921.790000000008</v>
      </c>
      <c r="G197" s="7">
        <f>+'ENERO 2024'!G197+'FEBRERO 2024'!G197+'MARZO 2024'!G197</f>
        <v>0</v>
      </c>
      <c r="H197" s="7">
        <f t="shared" si="6"/>
        <v>68921.790000000008</v>
      </c>
    </row>
    <row r="198" spans="1:8" x14ac:dyDescent="0.25">
      <c r="A198" s="6" t="s">
        <v>390</v>
      </c>
      <c r="B198" s="6" t="s">
        <v>391</v>
      </c>
      <c r="C198" s="7">
        <f>+'ENERO 2024'!C198+'FEBRERO 2024'!C198+'MARZO 2024'!C198</f>
        <v>923498.10000000009</v>
      </c>
      <c r="D198" s="7">
        <f>+'ENERO 2024'!D198+'FEBRERO 2024'!D198+'MARZO 2024'!D198</f>
        <v>0</v>
      </c>
      <c r="E198" s="7">
        <f t="shared" si="5"/>
        <v>923498.10000000009</v>
      </c>
      <c r="F198" s="7">
        <f>+'ENERO 2024'!F198+'FEBRERO 2024'!F198+'MARZO 2024'!F198</f>
        <v>354388.38</v>
      </c>
      <c r="G198" s="7">
        <f>+'ENERO 2024'!G198+'FEBRERO 2024'!G198+'MARZO 2024'!G198</f>
        <v>0</v>
      </c>
      <c r="H198" s="7">
        <f t="shared" si="6"/>
        <v>354388.38</v>
      </c>
    </row>
    <row r="199" spans="1:8" x14ac:dyDescent="0.25">
      <c r="A199" s="6" t="s">
        <v>392</v>
      </c>
      <c r="B199" s="6" t="s">
        <v>393</v>
      </c>
      <c r="C199" s="7">
        <f>+'ENERO 2024'!C199+'FEBRERO 2024'!C199+'MARZO 2024'!C199</f>
        <v>1580416.2000000002</v>
      </c>
      <c r="D199" s="7">
        <f>+'ENERO 2024'!D199+'FEBRERO 2024'!D199+'MARZO 2024'!D199</f>
        <v>0</v>
      </c>
      <c r="E199" s="7">
        <f t="shared" si="5"/>
        <v>1580416.2000000002</v>
      </c>
      <c r="F199" s="7">
        <f>+'ENERO 2024'!F199+'FEBRERO 2024'!F199+'MARZO 2024'!F199</f>
        <v>653592.75</v>
      </c>
      <c r="G199" s="7">
        <f>+'ENERO 2024'!G199+'FEBRERO 2024'!G199+'MARZO 2024'!G199</f>
        <v>0</v>
      </c>
      <c r="H199" s="7">
        <f t="shared" si="6"/>
        <v>653592.75</v>
      </c>
    </row>
    <row r="200" spans="1:8" x14ac:dyDescent="0.25">
      <c r="A200" s="6" t="s">
        <v>394</v>
      </c>
      <c r="B200" s="6" t="s">
        <v>395</v>
      </c>
      <c r="C200" s="7">
        <f>+'ENERO 2024'!C200+'FEBRERO 2024'!C200+'MARZO 2024'!C200</f>
        <v>953829.60000000009</v>
      </c>
      <c r="D200" s="7">
        <f>+'ENERO 2024'!D200+'FEBRERO 2024'!D200+'MARZO 2024'!D200</f>
        <v>0</v>
      </c>
      <c r="E200" s="7">
        <f t="shared" ref="E200:E263" si="7">C200-D200</f>
        <v>953829.60000000009</v>
      </c>
      <c r="F200" s="7">
        <f>+'ENERO 2024'!F200+'FEBRERO 2024'!F200+'MARZO 2024'!F200</f>
        <v>319461.77999999997</v>
      </c>
      <c r="G200" s="7">
        <f>+'ENERO 2024'!G200+'FEBRERO 2024'!G200+'MARZO 2024'!G200</f>
        <v>0</v>
      </c>
      <c r="H200" s="7">
        <f t="shared" ref="H200:H263" si="8">F200-G200</f>
        <v>319461.77999999997</v>
      </c>
    </row>
    <row r="201" spans="1:8" x14ac:dyDescent="0.25">
      <c r="A201" s="6" t="s">
        <v>396</v>
      </c>
      <c r="B201" s="6" t="s">
        <v>397</v>
      </c>
      <c r="C201" s="7">
        <f>+'ENERO 2024'!C201+'FEBRERO 2024'!C201+'MARZO 2024'!C201</f>
        <v>1562186.4</v>
      </c>
      <c r="D201" s="7">
        <f>+'ENERO 2024'!D201+'FEBRERO 2024'!D201+'MARZO 2024'!D201</f>
        <v>0</v>
      </c>
      <c r="E201" s="7">
        <f t="shared" si="7"/>
        <v>1562186.4</v>
      </c>
      <c r="F201" s="7">
        <f>+'ENERO 2024'!F201+'FEBRERO 2024'!F201+'MARZO 2024'!F201</f>
        <v>245883.12</v>
      </c>
      <c r="G201" s="7">
        <f>+'ENERO 2024'!G201+'FEBRERO 2024'!G201+'MARZO 2024'!G201</f>
        <v>0</v>
      </c>
      <c r="H201" s="7">
        <f t="shared" si="8"/>
        <v>245883.12</v>
      </c>
    </row>
    <row r="202" spans="1:8" x14ac:dyDescent="0.25">
      <c r="A202" s="6" t="s">
        <v>398</v>
      </c>
      <c r="B202" s="6" t="s">
        <v>399</v>
      </c>
      <c r="C202" s="7">
        <f>+'ENERO 2024'!C202+'FEBRERO 2024'!C202+'MARZO 2024'!C202</f>
        <v>821497.20000000007</v>
      </c>
      <c r="D202" s="7">
        <f>+'ENERO 2024'!D202+'FEBRERO 2024'!D202+'MARZO 2024'!D202</f>
        <v>0</v>
      </c>
      <c r="E202" s="7">
        <f t="shared" si="7"/>
        <v>821497.20000000007</v>
      </c>
      <c r="F202" s="7">
        <f>+'ENERO 2024'!F202+'FEBRERO 2024'!F202+'MARZO 2024'!F202</f>
        <v>94767.450000000012</v>
      </c>
      <c r="G202" s="7">
        <f>+'ENERO 2024'!G202+'FEBRERO 2024'!G202+'MARZO 2024'!G202</f>
        <v>0</v>
      </c>
      <c r="H202" s="7">
        <f t="shared" si="8"/>
        <v>94767.450000000012</v>
      </c>
    </row>
    <row r="203" spans="1:8" x14ac:dyDescent="0.25">
      <c r="A203" s="6" t="s">
        <v>400</v>
      </c>
      <c r="B203" s="6" t="s">
        <v>401</v>
      </c>
      <c r="C203" s="7">
        <f>+'ENERO 2024'!C203+'FEBRERO 2024'!C203+'MARZO 2024'!C203</f>
        <v>2430322.2000000002</v>
      </c>
      <c r="D203" s="7">
        <f>+'ENERO 2024'!D203+'FEBRERO 2024'!D203+'MARZO 2024'!D203</f>
        <v>0</v>
      </c>
      <c r="E203" s="7">
        <f t="shared" si="7"/>
        <v>2430322.2000000002</v>
      </c>
      <c r="F203" s="7">
        <f>+'ENERO 2024'!F203+'FEBRERO 2024'!F203+'MARZO 2024'!F203</f>
        <v>765590.64</v>
      </c>
      <c r="G203" s="7">
        <f>+'ENERO 2024'!G203+'FEBRERO 2024'!G203+'MARZO 2024'!G203</f>
        <v>0</v>
      </c>
      <c r="H203" s="7">
        <f t="shared" si="8"/>
        <v>765590.64</v>
      </c>
    </row>
    <row r="204" spans="1:8" x14ac:dyDescent="0.25">
      <c r="A204" s="6" t="s">
        <v>402</v>
      </c>
      <c r="B204" s="6" t="s">
        <v>403</v>
      </c>
      <c r="C204" s="7">
        <f>+'ENERO 2024'!C204+'FEBRERO 2024'!C204+'MARZO 2024'!C204</f>
        <v>20852854.200000003</v>
      </c>
      <c r="D204" s="7">
        <f>+'ENERO 2024'!D204+'FEBRERO 2024'!D204+'MARZO 2024'!D204</f>
        <v>0</v>
      </c>
      <c r="E204" s="7">
        <f t="shared" si="7"/>
        <v>20852854.200000003</v>
      </c>
      <c r="F204" s="7">
        <f>+'ENERO 2024'!F204+'FEBRERO 2024'!F204+'MARZO 2024'!F204</f>
        <v>6939213.0299999993</v>
      </c>
      <c r="G204" s="7">
        <f>+'ENERO 2024'!G204+'FEBRERO 2024'!G204+'MARZO 2024'!G204</f>
        <v>0</v>
      </c>
      <c r="H204" s="7">
        <f t="shared" si="8"/>
        <v>6939213.0299999993</v>
      </c>
    </row>
    <row r="205" spans="1:8" x14ac:dyDescent="0.25">
      <c r="A205" s="6" t="s">
        <v>404</v>
      </c>
      <c r="B205" s="6" t="s">
        <v>405</v>
      </c>
      <c r="C205" s="7">
        <f>+'ENERO 2024'!C205+'FEBRERO 2024'!C205+'MARZO 2024'!C205</f>
        <v>1214491.5</v>
      </c>
      <c r="D205" s="7">
        <f>+'ENERO 2024'!D205+'FEBRERO 2024'!D205+'MARZO 2024'!D205</f>
        <v>0</v>
      </c>
      <c r="E205" s="7">
        <f t="shared" si="7"/>
        <v>1214491.5</v>
      </c>
      <c r="F205" s="7">
        <f>+'ENERO 2024'!F205+'FEBRERO 2024'!F205+'MARZO 2024'!F205</f>
        <v>115024.86000000002</v>
      </c>
      <c r="G205" s="7">
        <f>+'ENERO 2024'!G205+'FEBRERO 2024'!G205+'MARZO 2024'!G205</f>
        <v>0</v>
      </c>
      <c r="H205" s="7">
        <f t="shared" si="8"/>
        <v>115024.86000000002</v>
      </c>
    </row>
    <row r="206" spans="1:8" x14ac:dyDescent="0.25">
      <c r="A206" s="6" t="s">
        <v>406</v>
      </c>
      <c r="B206" s="6" t="s">
        <v>407</v>
      </c>
      <c r="C206" s="7">
        <f>+'ENERO 2024'!C206+'FEBRERO 2024'!C206+'MARZO 2024'!C206</f>
        <v>4020712.5</v>
      </c>
      <c r="D206" s="7">
        <f>+'ENERO 2024'!D206+'FEBRERO 2024'!D206+'MARZO 2024'!D206</f>
        <v>0</v>
      </c>
      <c r="E206" s="7">
        <f t="shared" si="7"/>
        <v>4020712.5</v>
      </c>
      <c r="F206" s="7">
        <f>+'ENERO 2024'!F206+'FEBRERO 2024'!F206+'MARZO 2024'!F206</f>
        <v>862220.85000000009</v>
      </c>
      <c r="G206" s="7">
        <f>+'ENERO 2024'!G206+'FEBRERO 2024'!G206+'MARZO 2024'!G206</f>
        <v>0</v>
      </c>
      <c r="H206" s="7">
        <f t="shared" si="8"/>
        <v>862220.85000000009</v>
      </c>
    </row>
    <row r="207" spans="1:8" x14ac:dyDescent="0.25">
      <c r="A207" s="6" t="s">
        <v>408</v>
      </c>
      <c r="B207" s="6" t="s">
        <v>409</v>
      </c>
      <c r="C207" s="7">
        <f>+'ENERO 2024'!C207+'FEBRERO 2024'!C207+'MARZO 2024'!C207</f>
        <v>1736762.0999999999</v>
      </c>
      <c r="D207" s="7">
        <f>+'ENERO 2024'!D207+'FEBRERO 2024'!D207+'MARZO 2024'!D207</f>
        <v>0</v>
      </c>
      <c r="E207" s="7">
        <f t="shared" si="7"/>
        <v>1736762.0999999999</v>
      </c>
      <c r="F207" s="7">
        <f>+'ENERO 2024'!F207+'FEBRERO 2024'!F207+'MARZO 2024'!F207</f>
        <v>437746.47</v>
      </c>
      <c r="G207" s="7">
        <f>+'ENERO 2024'!G207+'FEBRERO 2024'!G207+'MARZO 2024'!G207</f>
        <v>0</v>
      </c>
      <c r="H207" s="7">
        <f t="shared" si="8"/>
        <v>437746.47</v>
      </c>
    </row>
    <row r="208" spans="1:8" x14ac:dyDescent="0.25">
      <c r="A208" s="6" t="s">
        <v>410</v>
      </c>
      <c r="B208" s="6" t="s">
        <v>411</v>
      </c>
      <c r="C208" s="7">
        <f>+'ENERO 2024'!C208+'FEBRERO 2024'!C208+'MARZO 2024'!C208</f>
        <v>3691312.1999999997</v>
      </c>
      <c r="D208" s="7">
        <f>+'ENERO 2024'!D208+'FEBRERO 2024'!D208+'MARZO 2024'!D208</f>
        <v>0</v>
      </c>
      <c r="E208" s="7">
        <f t="shared" si="7"/>
        <v>3691312.1999999997</v>
      </c>
      <c r="F208" s="7">
        <f>+'ENERO 2024'!F208+'FEBRERO 2024'!F208+'MARZO 2024'!F208</f>
        <v>1065726.3900000001</v>
      </c>
      <c r="G208" s="7">
        <f>+'ENERO 2024'!G208+'FEBRERO 2024'!G208+'MARZO 2024'!G208</f>
        <v>0</v>
      </c>
      <c r="H208" s="7">
        <f t="shared" si="8"/>
        <v>1065726.3900000001</v>
      </c>
    </row>
    <row r="209" spans="1:8" x14ac:dyDescent="0.25">
      <c r="A209" s="6" t="s">
        <v>412</v>
      </c>
      <c r="B209" s="6" t="s">
        <v>413</v>
      </c>
      <c r="C209" s="7">
        <f>+'ENERO 2024'!C209+'FEBRERO 2024'!C209+'MARZO 2024'!C209</f>
        <v>3791182.5</v>
      </c>
      <c r="D209" s="7">
        <f>+'ENERO 2024'!D209+'FEBRERO 2024'!D209+'MARZO 2024'!D209</f>
        <v>0</v>
      </c>
      <c r="E209" s="7">
        <f t="shared" si="7"/>
        <v>3791182.5</v>
      </c>
      <c r="F209" s="7">
        <f>+'ENERO 2024'!F209+'FEBRERO 2024'!F209+'MARZO 2024'!F209</f>
        <v>823801.61999999988</v>
      </c>
      <c r="G209" s="7">
        <f>+'ENERO 2024'!G209+'FEBRERO 2024'!G209+'MARZO 2024'!G209</f>
        <v>0</v>
      </c>
      <c r="H209" s="7">
        <f t="shared" si="8"/>
        <v>823801.61999999988</v>
      </c>
    </row>
    <row r="210" spans="1:8" x14ac:dyDescent="0.25">
      <c r="A210" s="6" t="s">
        <v>414</v>
      </c>
      <c r="B210" s="6" t="s">
        <v>415</v>
      </c>
      <c r="C210" s="7">
        <f>+'ENERO 2024'!C210+'FEBRERO 2024'!C210+'MARZO 2024'!C210</f>
        <v>1020349.7999999999</v>
      </c>
      <c r="D210" s="7">
        <f>+'ENERO 2024'!D210+'FEBRERO 2024'!D210+'MARZO 2024'!D210</f>
        <v>0</v>
      </c>
      <c r="E210" s="7">
        <f t="shared" si="7"/>
        <v>1020349.7999999999</v>
      </c>
      <c r="F210" s="7">
        <f>+'ENERO 2024'!F210+'FEBRERO 2024'!F210+'MARZO 2024'!F210</f>
        <v>147623.01</v>
      </c>
      <c r="G210" s="7">
        <f>+'ENERO 2024'!G210+'FEBRERO 2024'!G210+'MARZO 2024'!G210</f>
        <v>0</v>
      </c>
      <c r="H210" s="7">
        <f t="shared" si="8"/>
        <v>147623.01</v>
      </c>
    </row>
    <row r="211" spans="1:8" x14ac:dyDescent="0.25">
      <c r="A211" s="6" t="s">
        <v>416</v>
      </c>
      <c r="B211" s="6" t="s">
        <v>417</v>
      </c>
      <c r="C211" s="7">
        <f>+'ENERO 2024'!C211+'FEBRERO 2024'!C211+'MARZO 2024'!C211</f>
        <v>26015221.200000003</v>
      </c>
      <c r="D211" s="7">
        <f>+'ENERO 2024'!D211+'FEBRERO 2024'!D211+'MARZO 2024'!D211</f>
        <v>0</v>
      </c>
      <c r="E211" s="7">
        <f t="shared" si="7"/>
        <v>26015221.200000003</v>
      </c>
      <c r="F211" s="7">
        <f>+'ENERO 2024'!F211+'FEBRERO 2024'!F211+'MARZO 2024'!F211</f>
        <v>3955784.5200000005</v>
      </c>
      <c r="G211" s="7">
        <f>+'ENERO 2024'!G211+'FEBRERO 2024'!G211+'MARZO 2024'!G211</f>
        <v>0</v>
      </c>
      <c r="H211" s="7">
        <f t="shared" si="8"/>
        <v>3955784.5200000005</v>
      </c>
    </row>
    <row r="212" spans="1:8" x14ac:dyDescent="0.25">
      <c r="A212" s="6" t="s">
        <v>418</v>
      </c>
      <c r="B212" s="6" t="s">
        <v>419</v>
      </c>
      <c r="C212" s="7">
        <f>+'ENERO 2024'!C212+'FEBRERO 2024'!C212+'MARZO 2024'!C212</f>
        <v>1838930.0999999999</v>
      </c>
      <c r="D212" s="7">
        <f>+'ENERO 2024'!D212+'FEBRERO 2024'!D212+'MARZO 2024'!D212</f>
        <v>0</v>
      </c>
      <c r="E212" s="7">
        <f t="shared" si="7"/>
        <v>1838930.0999999999</v>
      </c>
      <c r="F212" s="7">
        <f>+'ENERO 2024'!F212+'FEBRERO 2024'!F212+'MARZO 2024'!F212</f>
        <v>563715</v>
      </c>
      <c r="G212" s="7">
        <f>+'ENERO 2024'!G212+'FEBRERO 2024'!G212+'MARZO 2024'!G212</f>
        <v>0</v>
      </c>
      <c r="H212" s="7">
        <f t="shared" si="8"/>
        <v>563715</v>
      </c>
    </row>
    <row r="213" spans="1:8" x14ac:dyDescent="0.25">
      <c r="A213" s="6" t="s">
        <v>420</v>
      </c>
      <c r="B213" s="6" t="s">
        <v>421</v>
      </c>
      <c r="C213" s="7">
        <f>+'ENERO 2024'!C213+'FEBRERO 2024'!C213+'MARZO 2024'!C213</f>
        <v>21798116.700000003</v>
      </c>
      <c r="D213" s="7">
        <f>+'ENERO 2024'!D213+'FEBRERO 2024'!D213+'MARZO 2024'!D213</f>
        <v>0</v>
      </c>
      <c r="E213" s="7">
        <f t="shared" si="7"/>
        <v>21798116.700000003</v>
      </c>
      <c r="F213" s="7">
        <f>+'ENERO 2024'!F213+'FEBRERO 2024'!F213+'MARZO 2024'!F213</f>
        <v>4431484.53</v>
      </c>
      <c r="G213" s="7">
        <f>+'ENERO 2024'!G213+'FEBRERO 2024'!G213+'MARZO 2024'!G213</f>
        <v>0</v>
      </c>
      <c r="H213" s="7">
        <f t="shared" si="8"/>
        <v>4431484.53</v>
      </c>
    </row>
    <row r="214" spans="1:8" x14ac:dyDescent="0.25">
      <c r="A214" s="6" t="s">
        <v>422</v>
      </c>
      <c r="B214" s="6" t="s">
        <v>423</v>
      </c>
      <c r="C214" s="7">
        <f>+'ENERO 2024'!C214+'FEBRERO 2024'!C214+'MARZO 2024'!C214</f>
        <v>8587636.5</v>
      </c>
      <c r="D214" s="7">
        <f>+'ENERO 2024'!D214+'FEBRERO 2024'!D214+'MARZO 2024'!D214</f>
        <v>0</v>
      </c>
      <c r="E214" s="7">
        <f t="shared" si="7"/>
        <v>8587636.5</v>
      </c>
      <c r="F214" s="7">
        <f>+'ENERO 2024'!F214+'FEBRERO 2024'!F214+'MARZO 2024'!F214</f>
        <v>1616169.2999999998</v>
      </c>
      <c r="G214" s="7">
        <f>+'ENERO 2024'!G214+'FEBRERO 2024'!G214+'MARZO 2024'!G214</f>
        <v>0</v>
      </c>
      <c r="H214" s="7">
        <f t="shared" si="8"/>
        <v>1616169.2999999998</v>
      </c>
    </row>
    <row r="215" spans="1:8" x14ac:dyDescent="0.25">
      <c r="A215" s="6" t="s">
        <v>424</v>
      </c>
      <c r="B215" s="6" t="s">
        <v>425</v>
      </c>
      <c r="C215" s="7">
        <f>+'ENERO 2024'!C215+'FEBRERO 2024'!C215+'MARZO 2024'!C215</f>
        <v>1422138.2999999998</v>
      </c>
      <c r="D215" s="7">
        <f>+'ENERO 2024'!D215+'FEBRERO 2024'!D215+'MARZO 2024'!D215</f>
        <v>0</v>
      </c>
      <c r="E215" s="7">
        <f t="shared" si="7"/>
        <v>1422138.2999999998</v>
      </c>
      <c r="F215" s="7">
        <f>+'ENERO 2024'!F215+'FEBRERO 2024'!F215+'MARZO 2024'!F215</f>
        <v>141336.24</v>
      </c>
      <c r="G215" s="7">
        <f>+'ENERO 2024'!G215+'FEBRERO 2024'!G215+'MARZO 2024'!G215</f>
        <v>0</v>
      </c>
      <c r="H215" s="7">
        <f t="shared" si="8"/>
        <v>141336.24</v>
      </c>
    </row>
    <row r="216" spans="1:8" x14ac:dyDescent="0.25">
      <c r="A216" s="6" t="s">
        <v>426</v>
      </c>
      <c r="B216" s="6" t="s">
        <v>427</v>
      </c>
      <c r="C216" s="7">
        <f>+'ENERO 2024'!C216+'FEBRERO 2024'!C216+'MARZO 2024'!C216</f>
        <v>7265133</v>
      </c>
      <c r="D216" s="7">
        <f>+'ENERO 2024'!D216+'FEBRERO 2024'!D216+'MARZO 2024'!D216</f>
        <v>0</v>
      </c>
      <c r="E216" s="7">
        <f t="shared" si="7"/>
        <v>7265133</v>
      </c>
      <c r="F216" s="7">
        <f>+'ENERO 2024'!F216+'FEBRERO 2024'!F216+'MARZO 2024'!F216</f>
        <v>1344207.66</v>
      </c>
      <c r="G216" s="7">
        <f>+'ENERO 2024'!G216+'FEBRERO 2024'!G216+'MARZO 2024'!G216</f>
        <v>0</v>
      </c>
      <c r="H216" s="7">
        <f t="shared" si="8"/>
        <v>1344207.66</v>
      </c>
    </row>
    <row r="217" spans="1:8" x14ac:dyDescent="0.25">
      <c r="A217" s="6" t="s">
        <v>428</v>
      </c>
      <c r="B217" s="6" t="s">
        <v>429</v>
      </c>
      <c r="C217" s="7">
        <f>+'ENERO 2024'!C217+'FEBRERO 2024'!C217+'MARZO 2024'!C217</f>
        <v>3971286.3000000003</v>
      </c>
      <c r="D217" s="7">
        <f>+'ENERO 2024'!D217+'FEBRERO 2024'!D217+'MARZO 2024'!D217</f>
        <v>0</v>
      </c>
      <c r="E217" s="7">
        <f t="shared" si="7"/>
        <v>3971286.3000000003</v>
      </c>
      <c r="F217" s="7">
        <f>+'ENERO 2024'!F217+'FEBRERO 2024'!F217+'MARZO 2024'!F217</f>
        <v>794230.44</v>
      </c>
      <c r="G217" s="7">
        <f>+'ENERO 2024'!G217+'FEBRERO 2024'!G217+'MARZO 2024'!G217</f>
        <v>0</v>
      </c>
      <c r="H217" s="7">
        <f t="shared" si="8"/>
        <v>794230.44</v>
      </c>
    </row>
    <row r="218" spans="1:8" x14ac:dyDescent="0.25">
      <c r="A218" s="6" t="s">
        <v>430</v>
      </c>
      <c r="B218" s="6" t="s">
        <v>431</v>
      </c>
      <c r="C218" s="7">
        <f>+'ENERO 2024'!C218+'FEBRERO 2024'!C218+'MARZO 2024'!C218</f>
        <v>7558329.8999999994</v>
      </c>
      <c r="D218" s="7">
        <f>+'ENERO 2024'!D218+'FEBRERO 2024'!D218+'MARZO 2024'!D218</f>
        <v>0</v>
      </c>
      <c r="E218" s="7">
        <f t="shared" si="7"/>
        <v>7558329.8999999994</v>
      </c>
      <c r="F218" s="7">
        <f>+'ENERO 2024'!F218+'FEBRERO 2024'!F218+'MARZO 2024'!F218</f>
        <v>725774.34</v>
      </c>
      <c r="G218" s="7">
        <f>+'ENERO 2024'!G218+'FEBRERO 2024'!G218+'MARZO 2024'!G218</f>
        <v>0</v>
      </c>
      <c r="H218" s="7">
        <f t="shared" si="8"/>
        <v>725774.34</v>
      </c>
    </row>
    <row r="219" spans="1:8" x14ac:dyDescent="0.25">
      <c r="A219" s="6" t="s">
        <v>432</v>
      </c>
      <c r="B219" s="6" t="s">
        <v>433</v>
      </c>
      <c r="C219" s="7">
        <f>+'ENERO 2024'!C219+'FEBRERO 2024'!C219+'MARZO 2024'!C219</f>
        <v>3728956.5</v>
      </c>
      <c r="D219" s="7">
        <f>+'ENERO 2024'!D219+'FEBRERO 2024'!D219+'MARZO 2024'!D219</f>
        <v>0</v>
      </c>
      <c r="E219" s="7">
        <f t="shared" si="7"/>
        <v>3728956.5</v>
      </c>
      <c r="F219" s="7">
        <f>+'ENERO 2024'!F219+'FEBRERO 2024'!F219+'MARZO 2024'!F219</f>
        <v>978642.78</v>
      </c>
      <c r="G219" s="7">
        <f>+'ENERO 2024'!G219+'FEBRERO 2024'!G219+'MARZO 2024'!G219</f>
        <v>0</v>
      </c>
      <c r="H219" s="7">
        <f t="shared" si="8"/>
        <v>978642.78</v>
      </c>
    </row>
    <row r="220" spans="1:8" x14ac:dyDescent="0.25">
      <c r="A220" s="6" t="s">
        <v>434</v>
      </c>
      <c r="B220" s="6" t="s">
        <v>435</v>
      </c>
      <c r="C220" s="7">
        <f>+'ENERO 2024'!C220+'FEBRERO 2024'!C220+'MARZO 2024'!C220</f>
        <v>2071454.4000000001</v>
      </c>
      <c r="D220" s="7">
        <f>+'ENERO 2024'!D220+'FEBRERO 2024'!D220+'MARZO 2024'!D220</f>
        <v>0</v>
      </c>
      <c r="E220" s="7">
        <f t="shared" si="7"/>
        <v>2071454.4000000001</v>
      </c>
      <c r="F220" s="7">
        <f>+'ENERO 2024'!F220+'FEBRERO 2024'!F220+'MARZO 2024'!F220</f>
        <v>473371.58999999997</v>
      </c>
      <c r="G220" s="7">
        <f>+'ENERO 2024'!G220+'FEBRERO 2024'!G220+'MARZO 2024'!G220</f>
        <v>0</v>
      </c>
      <c r="H220" s="7">
        <f t="shared" si="8"/>
        <v>473371.58999999997</v>
      </c>
    </row>
    <row r="221" spans="1:8" x14ac:dyDescent="0.25">
      <c r="A221" s="6" t="s">
        <v>436</v>
      </c>
      <c r="B221" s="6" t="s">
        <v>437</v>
      </c>
      <c r="C221" s="7">
        <f>+'ENERO 2024'!C221+'FEBRERO 2024'!C221+'MARZO 2024'!C221</f>
        <v>655022.39999999991</v>
      </c>
      <c r="D221" s="7">
        <f>+'ENERO 2024'!D221+'FEBRERO 2024'!D221+'MARZO 2024'!D221</f>
        <v>0</v>
      </c>
      <c r="E221" s="7">
        <f t="shared" si="7"/>
        <v>655022.39999999991</v>
      </c>
      <c r="F221" s="7">
        <f>+'ENERO 2024'!F221+'FEBRERO 2024'!F221+'MARZO 2024'!F221</f>
        <v>204669.75</v>
      </c>
      <c r="G221" s="7">
        <f>+'ENERO 2024'!G221+'FEBRERO 2024'!G221+'MARZO 2024'!G221</f>
        <v>0</v>
      </c>
      <c r="H221" s="7">
        <f t="shared" si="8"/>
        <v>204669.75</v>
      </c>
    </row>
    <row r="222" spans="1:8" x14ac:dyDescent="0.25">
      <c r="A222" s="6" t="s">
        <v>438</v>
      </c>
      <c r="B222" s="6" t="s">
        <v>439</v>
      </c>
      <c r="C222" s="7">
        <f>+'ENERO 2024'!C222+'FEBRERO 2024'!C222+'MARZO 2024'!C222</f>
        <v>998381.10000000009</v>
      </c>
      <c r="D222" s="7">
        <f>+'ENERO 2024'!D222+'FEBRERO 2024'!D222+'MARZO 2024'!D222</f>
        <v>0</v>
      </c>
      <c r="E222" s="7">
        <f t="shared" si="7"/>
        <v>998381.10000000009</v>
      </c>
      <c r="F222" s="7">
        <f>+'ENERO 2024'!F222+'FEBRERO 2024'!F222+'MARZO 2024'!F222</f>
        <v>288959.25</v>
      </c>
      <c r="G222" s="7">
        <f>+'ENERO 2024'!G222+'FEBRERO 2024'!G222+'MARZO 2024'!G222</f>
        <v>0</v>
      </c>
      <c r="H222" s="7">
        <f t="shared" si="8"/>
        <v>288959.25</v>
      </c>
    </row>
    <row r="223" spans="1:8" x14ac:dyDescent="0.25">
      <c r="A223" s="6" t="s">
        <v>440</v>
      </c>
      <c r="B223" s="6" t="s">
        <v>441</v>
      </c>
      <c r="C223" s="7">
        <f>+'ENERO 2024'!C223+'FEBRERO 2024'!C223+'MARZO 2024'!C223</f>
        <v>5555063.4000000004</v>
      </c>
      <c r="D223" s="7">
        <f>+'ENERO 2024'!D223+'FEBRERO 2024'!D223+'MARZO 2024'!D223</f>
        <v>0</v>
      </c>
      <c r="E223" s="7">
        <f t="shared" si="7"/>
        <v>5555063.4000000004</v>
      </c>
      <c r="F223" s="7">
        <f>+'ENERO 2024'!F223+'FEBRERO 2024'!F223+'MARZO 2024'!F223</f>
        <v>774205.86</v>
      </c>
      <c r="G223" s="7">
        <f>+'ENERO 2024'!G223+'FEBRERO 2024'!G223+'MARZO 2024'!G223</f>
        <v>0</v>
      </c>
      <c r="H223" s="7">
        <f t="shared" si="8"/>
        <v>774205.86</v>
      </c>
    </row>
    <row r="224" spans="1:8" x14ac:dyDescent="0.25">
      <c r="A224" s="6" t="s">
        <v>442</v>
      </c>
      <c r="B224" s="6" t="s">
        <v>443</v>
      </c>
      <c r="C224" s="7">
        <f>+'ENERO 2024'!C224+'FEBRERO 2024'!C224+'MARZO 2024'!C224</f>
        <v>941068.20000000007</v>
      </c>
      <c r="D224" s="7">
        <f>+'ENERO 2024'!D224+'FEBRERO 2024'!D224+'MARZO 2024'!D224</f>
        <v>0</v>
      </c>
      <c r="E224" s="7">
        <f t="shared" si="7"/>
        <v>941068.20000000007</v>
      </c>
      <c r="F224" s="7">
        <f>+'ENERO 2024'!F224+'FEBRERO 2024'!F224+'MARZO 2024'!F224</f>
        <v>126667.08</v>
      </c>
      <c r="G224" s="7">
        <f>+'ENERO 2024'!G224+'FEBRERO 2024'!G224+'MARZO 2024'!G224</f>
        <v>0</v>
      </c>
      <c r="H224" s="7">
        <f t="shared" si="8"/>
        <v>126667.08</v>
      </c>
    </row>
    <row r="225" spans="1:8" x14ac:dyDescent="0.25">
      <c r="A225" s="6" t="s">
        <v>444</v>
      </c>
      <c r="B225" s="6" t="s">
        <v>445</v>
      </c>
      <c r="C225" s="7">
        <f>+'ENERO 2024'!C225+'FEBRERO 2024'!C225+'MARZO 2024'!C225</f>
        <v>2376092.7000000002</v>
      </c>
      <c r="D225" s="7">
        <f>+'ENERO 2024'!D225+'FEBRERO 2024'!D225+'MARZO 2024'!D225</f>
        <v>0</v>
      </c>
      <c r="E225" s="7">
        <f t="shared" si="7"/>
        <v>2376092.7000000002</v>
      </c>
      <c r="F225" s="7">
        <f>+'ENERO 2024'!F225+'FEBRERO 2024'!F225+'MARZO 2024'!F225</f>
        <v>621227.46</v>
      </c>
      <c r="G225" s="7">
        <f>+'ENERO 2024'!G225+'FEBRERO 2024'!G225+'MARZO 2024'!G225</f>
        <v>0</v>
      </c>
      <c r="H225" s="7">
        <f t="shared" si="8"/>
        <v>621227.46</v>
      </c>
    </row>
    <row r="226" spans="1:8" x14ac:dyDescent="0.25">
      <c r="A226" s="6" t="s">
        <v>446</v>
      </c>
      <c r="B226" s="6" t="s">
        <v>447</v>
      </c>
      <c r="C226" s="7">
        <f>+'ENERO 2024'!C226+'FEBRERO 2024'!C226+'MARZO 2024'!C226</f>
        <v>2709527.7</v>
      </c>
      <c r="D226" s="7">
        <f>+'ENERO 2024'!D226+'FEBRERO 2024'!D226+'MARZO 2024'!D226</f>
        <v>0</v>
      </c>
      <c r="E226" s="7">
        <f t="shared" si="7"/>
        <v>2709527.7</v>
      </c>
      <c r="F226" s="7">
        <f>+'ENERO 2024'!F226+'FEBRERO 2024'!F226+'MARZO 2024'!F226</f>
        <v>626815.71</v>
      </c>
      <c r="G226" s="7">
        <f>+'ENERO 2024'!G226+'FEBRERO 2024'!G226+'MARZO 2024'!G226</f>
        <v>0</v>
      </c>
      <c r="H226" s="7">
        <f t="shared" si="8"/>
        <v>626815.71</v>
      </c>
    </row>
    <row r="227" spans="1:8" x14ac:dyDescent="0.25">
      <c r="A227" s="6" t="s">
        <v>448</v>
      </c>
      <c r="B227" s="6" t="s">
        <v>449</v>
      </c>
      <c r="C227" s="7">
        <f>+'ENERO 2024'!C227+'FEBRERO 2024'!C227+'MARZO 2024'!C227</f>
        <v>1186462.5</v>
      </c>
      <c r="D227" s="7">
        <f>+'ENERO 2024'!D227+'FEBRERO 2024'!D227+'MARZO 2024'!D227</f>
        <v>0</v>
      </c>
      <c r="E227" s="7">
        <f t="shared" si="7"/>
        <v>1186462.5</v>
      </c>
      <c r="F227" s="7">
        <f>+'ENERO 2024'!F227+'FEBRERO 2024'!F227+'MARZO 2024'!F227</f>
        <v>347868.75</v>
      </c>
      <c r="G227" s="7">
        <f>+'ENERO 2024'!G227+'FEBRERO 2024'!G227+'MARZO 2024'!G227</f>
        <v>0</v>
      </c>
      <c r="H227" s="7">
        <f t="shared" si="8"/>
        <v>347868.75</v>
      </c>
    </row>
    <row r="228" spans="1:8" x14ac:dyDescent="0.25">
      <c r="A228" s="6" t="s">
        <v>450</v>
      </c>
      <c r="B228" s="6" t="s">
        <v>451</v>
      </c>
      <c r="C228" s="7">
        <f>+'ENERO 2024'!C228+'FEBRERO 2024'!C228+'MARZO 2024'!C228</f>
        <v>1403169.9</v>
      </c>
      <c r="D228" s="7">
        <f>+'ENERO 2024'!D228+'FEBRERO 2024'!D228+'MARZO 2024'!D228</f>
        <v>0</v>
      </c>
      <c r="E228" s="7">
        <f t="shared" si="7"/>
        <v>1403169.9</v>
      </c>
      <c r="F228" s="7">
        <f>+'ENERO 2024'!F228+'FEBRERO 2024'!F228+'MARZO 2024'!F228</f>
        <v>332035.34999999998</v>
      </c>
      <c r="G228" s="7">
        <f>+'ENERO 2024'!G228+'FEBRERO 2024'!G228+'MARZO 2024'!G228</f>
        <v>0</v>
      </c>
      <c r="H228" s="7">
        <f t="shared" si="8"/>
        <v>332035.34999999998</v>
      </c>
    </row>
    <row r="229" spans="1:8" x14ac:dyDescent="0.25">
      <c r="A229" s="6" t="s">
        <v>452</v>
      </c>
      <c r="B229" s="6" t="s">
        <v>453</v>
      </c>
      <c r="C229" s="7">
        <f>+'ENERO 2024'!C229+'FEBRERO 2024'!C229+'MARZO 2024'!C229</f>
        <v>700743.60000000009</v>
      </c>
      <c r="D229" s="7">
        <f>+'ENERO 2024'!D229+'FEBRERO 2024'!D229+'MARZO 2024'!D229</f>
        <v>0</v>
      </c>
      <c r="E229" s="7">
        <f t="shared" si="7"/>
        <v>700743.60000000009</v>
      </c>
      <c r="F229" s="7">
        <f>+'ENERO 2024'!F229+'FEBRERO 2024'!F229+'MARZO 2024'!F229</f>
        <v>102451.29000000001</v>
      </c>
      <c r="G229" s="7">
        <f>+'ENERO 2024'!G229+'FEBRERO 2024'!G229+'MARZO 2024'!G229</f>
        <v>0</v>
      </c>
      <c r="H229" s="7">
        <f t="shared" si="8"/>
        <v>102451.29000000001</v>
      </c>
    </row>
    <row r="230" spans="1:8" x14ac:dyDescent="0.25">
      <c r="A230" s="6" t="s">
        <v>454</v>
      </c>
      <c r="B230" s="6" t="s">
        <v>455</v>
      </c>
      <c r="C230" s="7">
        <f>+'ENERO 2024'!C230+'FEBRERO 2024'!C230+'MARZO 2024'!C230</f>
        <v>767535.3</v>
      </c>
      <c r="D230" s="7">
        <f>+'ENERO 2024'!D230+'FEBRERO 2024'!D230+'MARZO 2024'!D230</f>
        <v>0</v>
      </c>
      <c r="E230" s="7">
        <f t="shared" si="7"/>
        <v>767535.3</v>
      </c>
      <c r="F230" s="7">
        <f>+'ENERO 2024'!F230+'FEBRERO 2024'!F230+'MARZO 2024'!F230</f>
        <v>149718.59999999998</v>
      </c>
      <c r="G230" s="7">
        <f>+'ENERO 2024'!G230+'FEBRERO 2024'!G230+'MARZO 2024'!G230</f>
        <v>0</v>
      </c>
      <c r="H230" s="7">
        <f t="shared" si="8"/>
        <v>149718.59999999998</v>
      </c>
    </row>
    <row r="231" spans="1:8" x14ac:dyDescent="0.25">
      <c r="A231" s="6" t="s">
        <v>456</v>
      </c>
      <c r="B231" s="6" t="s">
        <v>457</v>
      </c>
      <c r="C231" s="7">
        <f>+'ENERO 2024'!C231+'FEBRERO 2024'!C231+'MARZO 2024'!C231</f>
        <v>6837215.6999999993</v>
      </c>
      <c r="D231" s="7">
        <f>+'ENERO 2024'!D231+'FEBRERO 2024'!D231+'MARZO 2024'!D231</f>
        <v>0</v>
      </c>
      <c r="E231" s="7">
        <f t="shared" si="7"/>
        <v>6837215.6999999993</v>
      </c>
      <c r="F231" s="7">
        <f>+'ENERO 2024'!F231+'FEBRERO 2024'!F231+'MARZO 2024'!F231</f>
        <v>1374477.3599999999</v>
      </c>
      <c r="G231" s="7">
        <f>+'ENERO 2024'!G231+'FEBRERO 2024'!G231+'MARZO 2024'!G231</f>
        <v>0</v>
      </c>
      <c r="H231" s="7">
        <f t="shared" si="8"/>
        <v>1374477.3599999999</v>
      </c>
    </row>
    <row r="232" spans="1:8" x14ac:dyDescent="0.25">
      <c r="A232" s="6" t="s">
        <v>458</v>
      </c>
      <c r="B232" s="6" t="s">
        <v>459</v>
      </c>
      <c r="C232" s="7">
        <f>+'ENERO 2024'!C232+'FEBRERO 2024'!C232+'MARZO 2024'!C232</f>
        <v>2421322.2000000002</v>
      </c>
      <c r="D232" s="7">
        <f>+'ENERO 2024'!D232+'FEBRERO 2024'!D232+'MARZO 2024'!D232</f>
        <v>0</v>
      </c>
      <c r="E232" s="7">
        <f t="shared" si="7"/>
        <v>2421322.2000000002</v>
      </c>
      <c r="F232" s="7">
        <f>+'ENERO 2024'!F232+'FEBRERO 2024'!F232+'MARZO 2024'!F232</f>
        <v>691779.14999999991</v>
      </c>
      <c r="G232" s="7">
        <f>+'ENERO 2024'!G232+'FEBRERO 2024'!G232+'MARZO 2024'!G232</f>
        <v>0</v>
      </c>
      <c r="H232" s="7">
        <f t="shared" si="8"/>
        <v>691779.14999999991</v>
      </c>
    </row>
    <row r="233" spans="1:8" x14ac:dyDescent="0.25">
      <c r="A233" s="6" t="s">
        <v>460</v>
      </c>
      <c r="B233" s="6" t="s">
        <v>461</v>
      </c>
      <c r="C233" s="7">
        <f>+'ENERO 2024'!C233+'FEBRERO 2024'!C233+'MARZO 2024'!C233</f>
        <v>4407032.0999999996</v>
      </c>
      <c r="D233" s="7">
        <f>+'ENERO 2024'!D233+'FEBRERO 2024'!D233+'MARZO 2024'!D233</f>
        <v>1034816.1599999999</v>
      </c>
      <c r="E233" s="7">
        <f t="shared" si="7"/>
        <v>3372215.9399999995</v>
      </c>
      <c r="F233" s="7">
        <f>+'ENERO 2024'!F233+'FEBRERO 2024'!F233+'MARZO 2024'!F233</f>
        <v>4270123.74</v>
      </c>
      <c r="G233" s="7">
        <f>+'ENERO 2024'!G233+'FEBRERO 2024'!G233+'MARZO 2024'!G233</f>
        <v>0</v>
      </c>
      <c r="H233" s="7">
        <f t="shared" si="8"/>
        <v>4270123.74</v>
      </c>
    </row>
    <row r="234" spans="1:8" x14ac:dyDescent="0.25">
      <c r="A234" s="6" t="s">
        <v>462</v>
      </c>
      <c r="B234" s="6" t="s">
        <v>463</v>
      </c>
      <c r="C234" s="7">
        <f>+'ENERO 2024'!C234+'FEBRERO 2024'!C234+'MARZO 2024'!C234</f>
        <v>1387426.2000000002</v>
      </c>
      <c r="D234" s="7">
        <f>+'ENERO 2024'!D234+'FEBRERO 2024'!D234+'MARZO 2024'!D234</f>
        <v>0</v>
      </c>
      <c r="E234" s="7">
        <f t="shared" si="7"/>
        <v>1387426.2000000002</v>
      </c>
      <c r="F234" s="7">
        <f>+'ENERO 2024'!F234+'FEBRERO 2024'!F234+'MARZO 2024'!F234</f>
        <v>193958.94</v>
      </c>
      <c r="G234" s="7">
        <f>+'ENERO 2024'!G234+'FEBRERO 2024'!G234+'MARZO 2024'!G234</f>
        <v>0</v>
      </c>
      <c r="H234" s="7">
        <f t="shared" si="8"/>
        <v>193958.94</v>
      </c>
    </row>
    <row r="235" spans="1:8" x14ac:dyDescent="0.25">
      <c r="A235" s="6" t="s">
        <v>464</v>
      </c>
      <c r="B235" s="6" t="s">
        <v>465</v>
      </c>
      <c r="C235" s="7">
        <f>+'ENERO 2024'!C235+'FEBRERO 2024'!C235+'MARZO 2024'!C235</f>
        <v>10435881.899999999</v>
      </c>
      <c r="D235" s="7">
        <f>+'ENERO 2024'!D235+'FEBRERO 2024'!D235+'MARZO 2024'!D235</f>
        <v>0</v>
      </c>
      <c r="E235" s="7">
        <f t="shared" si="7"/>
        <v>10435881.899999999</v>
      </c>
      <c r="F235" s="7">
        <f>+'ENERO 2024'!F235+'FEBRERO 2024'!F235+'MARZO 2024'!F235</f>
        <v>2130055.71</v>
      </c>
      <c r="G235" s="7">
        <f>+'ENERO 2024'!G235+'FEBRERO 2024'!G235+'MARZO 2024'!G235</f>
        <v>0</v>
      </c>
      <c r="H235" s="7">
        <f t="shared" si="8"/>
        <v>2130055.71</v>
      </c>
    </row>
    <row r="236" spans="1:8" x14ac:dyDescent="0.25">
      <c r="A236" s="6" t="s">
        <v>466</v>
      </c>
      <c r="B236" s="6" t="s">
        <v>467</v>
      </c>
      <c r="C236" s="7">
        <f>+'ENERO 2024'!C236+'FEBRERO 2024'!C236+'MARZO 2024'!C236</f>
        <v>906792.60000000009</v>
      </c>
      <c r="D236" s="7">
        <f>+'ENERO 2024'!D236+'FEBRERO 2024'!D236+'MARZO 2024'!D236</f>
        <v>0</v>
      </c>
      <c r="E236" s="7">
        <f t="shared" si="7"/>
        <v>906792.60000000009</v>
      </c>
      <c r="F236" s="7">
        <f>+'ENERO 2024'!F236+'FEBRERO 2024'!F236+'MARZO 2024'!F236</f>
        <v>217010.49</v>
      </c>
      <c r="G236" s="7">
        <f>+'ENERO 2024'!G236+'FEBRERO 2024'!G236+'MARZO 2024'!G236</f>
        <v>0</v>
      </c>
      <c r="H236" s="7">
        <f t="shared" si="8"/>
        <v>217010.49</v>
      </c>
    </row>
    <row r="237" spans="1:8" x14ac:dyDescent="0.25">
      <c r="A237" s="6" t="s">
        <v>468</v>
      </c>
      <c r="B237" s="6" t="s">
        <v>469</v>
      </c>
      <c r="C237" s="7">
        <f>+'ENERO 2024'!C237+'FEBRERO 2024'!C237+'MARZO 2024'!C237</f>
        <v>4552284.5999999996</v>
      </c>
      <c r="D237" s="7">
        <f>+'ENERO 2024'!D237+'FEBRERO 2024'!D237+'MARZO 2024'!D237</f>
        <v>0</v>
      </c>
      <c r="E237" s="7">
        <f t="shared" si="7"/>
        <v>4552284.5999999996</v>
      </c>
      <c r="F237" s="7">
        <f>+'ENERO 2024'!F237+'FEBRERO 2024'!F237+'MARZO 2024'!F237</f>
        <v>742073.42999999993</v>
      </c>
      <c r="G237" s="7">
        <f>+'ENERO 2024'!G237+'FEBRERO 2024'!G237+'MARZO 2024'!G237</f>
        <v>0</v>
      </c>
      <c r="H237" s="7">
        <f t="shared" si="8"/>
        <v>742073.42999999993</v>
      </c>
    </row>
    <row r="238" spans="1:8" x14ac:dyDescent="0.25">
      <c r="A238" s="6" t="s">
        <v>470</v>
      </c>
      <c r="B238" s="6" t="s">
        <v>471</v>
      </c>
      <c r="C238" s="7">
        <f>+'ENERO 2024'!C238+'FEBRERO 2024'!C238+'MARZO 2024'!C238</f>
        <v>22973598.600000001</v>
      </c>
      <c r="D238" s="7">
        <f>+'ENERO 2024'!D238+'FEBRERO 2024'!D238+'MARZO 2024'!D238</f>
        <v>0</v>
      </c>
      <c r="E238" s="7">
        <f t="shared" si="7"/>
        <v>22973598.600000001</v>
      </c>
      <c r="F238" s="7">
        <f>+'ENERO 2024'!F238+'FEBRERO 2024'!F238+'MARZO 2024'!F238</f>
        <v>5165641.26</v>
      </c>
      <c r="G238" s="7">
        <f>+'ENERO 2024'!G238+'FEBRERO 2024'!G238+'MARZO 2024'!G238</f>
        <v>0</v>
      </c>
      <c r="H238" s="7">
        <f t="shared" si="8"/>
        <v>5165641.26</v>
      </c>
    </row>
    <row r="239" spans="1:8" x14ac:dyDescent="0.25">
      <c r="A239" s="6" t="s">
        <v>472</v>
      </c>
      <c r="B239" s="6" t="s">
        <v>473</v>
      </c>
      <c r="C239" s="7">
        <f>+'ENERO 2024'!C239+'FEBRERO 2024'!C239+'MARZO 2024'!C239</f>
        <v>1641623.7000000002</v>
      </c>
      <c r="D239" s="7">
        <f>+'ENERO 2024'!D239+'FEBRERO 2024'!D239+'MARZO 2024'!D239</f>
        <v>0</v>
      </c>
      <c r="E239" s="7">
        <f t="shared" si="7"/>
        <v>1641623.7000000002</v>
      </c>
      <c r="F239" s="7">
        <f>+'ENERO 2024'!F239+'FEBRERO 2024'!F239+'MARZO 2024'!F239</f>
        <v>400491.44999999995</v>
      </c>
      <c r="G239" s="7">
        <f>+'ENERO 2024'!G239+'FEBRERO 2024'!G239+'MARZO 2024'!G239</f>
        <v>0</v>
      </c>
      <c r="H239" s="7">
        <f t="shared" si="8"/>
        <v>400491.44999999995</v>
      </c>
    </row>
    <row r="240" spans="1:8" x14ac:dyDescent="0.25">
      <c r="A240" s="6" t="s">
        <v>474</v>
      </c>
      <c r="B240" s="6" t="s">
        <v>475</v>
      </c>
      <c r="C240" s="7">
        <f>+'ENERO 2024'!C240+'FEBRERO 2024'!C240+'MARZO 2024'!C240</f>
        <v>10165824.300000001</v>
      </c>
      <c r="D240" s="7">
        <f>+'ENERO 2024'!D240+'FEBRERO 2024'!D240+'MARZO 2024'!D240</f>
        <v>0</v>
      </c>
      <c r="E240" s="7">
        <f t="shared" si="7"/>
        <v>10165824.300000001</v>
      </c>
      <c r="F240" s="7">
        <f>+'ENERO 2024'!F240+'FEBRERO 2024'!F240+'MARZO 2024'!F240</f>
        <v>1667860.6500000001</v>
      </c>
      <c r="G240" s="7">
        <f>+'ENERO 2024'!G240+'FEBRERO 2024'!G240+'MARZO 2024'!G240</f>
        <v>0</v>
      </c>
      <c r="H240" s="7">
        <f t="shared" si="8"/>
        <v>1667860.6500000001</v>
      </c>
    </row>
    <row r="241" spans="1:8" x14ac:dyDescent="0.25">
      <c r="A241" s="6" t="s">
        <v>476</v>
      </c>
      <c r="B241" s="6" t="s">
        <v>477</v>
      </c>
      <c r="C241" s="7">
        <f>+'ENERO 2024'!C241+'FEBRERO 2024'!C241+'MARZO 2024'!C241</f>
        <v>3691407.3000000003</v>
      </c>
      <c r="D241" s="7">
        <f>+'ENERO 2024'!D241+'FEBRERO 2024'!D241+'MARZO 2024'!D241</f>
        <v>0</v>
      </c>
      <c r="E241" s="7">
        <f t="shared" si="7"/>
        <v>3691407.3000000003</v>
      </c>
      <c r="F241" s="7">
        <f>+'ENERO 2024'!F241+'FEBRERO 2024'!F241+'MARZO 2024'!F241</f>
        <v>891559.17</v>
      </c>
      <c r="G241" s="7">
        <f>+'ENERO 2024'!G241+'FEBRERO 2024'!G241+'MARZO 2024'!G241</f>
        <v>0</v>
      </c>
      <c r="H241" s="7">
        <f t="shared" si="8"/>
        <v>891559.17</v>
      </c>
    </row>
    <row r="242" spans="1:8" x14ac:dyDescent="0.25">
      <c r="A242" s="6" t="s">
        <v>478</v>
      </c>
      <c r="B242" s="6" t="s">
        <v>479</v>
      </c>
      <c r="C242" s="7">
        <f>+'ENERO 2024'!C242+'FEBRERO 2024'!C242+'MARZO 2024'!C242</f>
        <v>2893080.9000000004</v>
      </c>
      <c r="D242" s="7">
        <f>+'ENERO 2024'!D242+'FEBRERO 2024'!D242+'MARZO 2024'!D242</f>
        <v>0</v>
      </c>
      <c r="E242" s="7">
        <f t="shared" si="7"/>
        <v>2893080.9000000004</v>
      </c>
      <c r="F242" s="7">
        <f>+'ENERO 2024'!F242+'FEBRERO 2024'!F242+'MARZO 2024'!F242</f>
        <v>319461.77999999997</v>
      </c>
      <c r="G242" s="7">
        <f>+'ENERO 2024'!G242+'FEBRERO 2024'!G242+'MARZO 2024'!G242</f>
        <v>0</v>
      </c>
      <c r="H242" s="7">
        <f t="shared" si="8"/>
        <v>319461.77999999997</v>
      </c>
    </row>
    <row r="243" spans="1:8" x14ac:dyDescent="0.25">
      <c r="A243" s="6" t="s">
        <v>480</v>
      </c>
      <c r="B243" s="6" t="s">
        <v>481</v>
      </c>
      <c r="C243" s="7">
        <f>+'ENERO 2024'!C243+'FEBRERO 2024'!C243+'MARZO 2024'!C243</f>
        <v>1199717.1000000001</v>
      </c>
      <c r="D243" s="7">
        <f>+'ENERO 2024'!D243+'FEBRERO 2024'!D243+'MARZO 2024'!D243</f>
        <v>0</v>
      </c>
      <c r="E243" s="7">
        <f t="shared" si="7"/>
        <v>1199717.1000000001</v>
      </c>
      <c r="F243" s="7">
        <f>+'ENERO 2024'!F243+'FEBRERO 2024'!F243+'MARZO 2024'!F243</f>
        <v>365099.19</v>
      </c>
      <c r="G243" s="7">
        <f>+'ENERO 2024'!G243+'FEBRERO 2024'!G243+'MARZO 2024'!G243</f>
        <v>0</v>
      </c>
      <c r="H243" s="7">
        <f t="shared" si="8"/>
        <v>365099.19</v>
      </c>
    </row>
    <row r="244" spans="1:8" x14ac:dyDescent="0.25">
      <c r="A244" s="6" t="s">
        <v>482</v>
      </c>
      <c r="B244" s="6" t="s">
        <v>483</v>
      </c>
      <c r="C244" s="7">
        <f>+'ENERO 2024'!C244+'FEBRERO 2024'!C244+'MARZO 2024'!C244</f>
        <v>1018044.6000000001</v>
      </c>
      <c r="D244" s="7">
        <f>+'ENERO 2024'!D244+'FEBRERO 2024'!D244+'MARZO 2024'!D244</f>
        <v>0</v>
      </c>
      <c r="E244" s="7">
        <f t="shared" si="7"/>
        <v>1018044.6000000001</v>
      </c>
      <c r="F244" s="7">
        <f>+'ENERO 2024'!F244+'FEBRERO 2024'!F244+'MARZO 2024'!F244</f>
        <v>231446.82</v>
      </c>
      <c r="G244" s="7">
        <f>+'ENERO 2024'!G244+'FEBRERO 2024'!G244+'MARZO 2024'!G244</f>
        <v>0</v>
      </c>
      <c r="H244" s="7">
        <f t="shared" si="8"/>
        <v>231446.82</v>
      </c>
    </row>
    <row r="245" spans="1:8" x14ac:dyDescent="0.25">
      <c r="A245" s="6" t="s">
        <v>484</v>
      </c>
      <c r="B245" s="6" t="s">
        <v>485</v>
      </c>
      <c r="C245" s="7">
        <f>+'ENERO 2024'!C245+'FEBRERO 2024'!C245+'MARZO 2024'!C245</f>
        <v>1421700.2999999998</v>
      </c>
      <c r="D245" s="7">
        <f>+'ENERO 2024'!D245+'FEBRERO 2024'!D245+'MARZO 2024'!D245</f>
        <v>0</v>
      </c>
      <c r="E245" s="7">
        <f t="shared" si="7"/>
        <v>1421700.2999999998</v>
      </c>
      <c r="F245" s="7">
        <f>+'ENERO 2024'!F245+'FEBRERO 2024'!F245+'MARZO 2024'!F245</f>
        <v>232843.86</v>
      </c>
      <c r="G245" s="7">
        <f>+'ENERO 2024'!G245+'FEBRERO 2024'!G245+'MARZO 2024'!G245</f>
        <v>0</v>
      </c>
      <c r="H245" s="7">
        <f t="shared" si="8"/>
        <v>232843.86</v>
      </c>
    </row>
    <row r="246" spans="1:8" x14ac:dyDescent="0.25">
      <c r="A246" s="6" t="s">
        <v>486</v>
      </c>
      <c r="B246" s="6" t="s">
        <v>487</v>
      </c>
      <c r="C246" s="7">
        <f>+'ENERO 2024'!C246+'FEBRERO 2024'!C246+'MARZO 2024'!C246</f>
        <v>4363353.5999999996</v>
      </c>
      <c r="D246" s="7">
        <f>+'ENERO 2024'!D246+'FEBRERO 2024'!D246+'MARZO 2024'!D246</f>
        <v>0</v>
      </c>
      <c r="E246" s="7">
        <f t="shared" si="7"/>
        <v>4363353.5999999996</v>
      </c>
      <c r="F246" s="7">
        <f>+'ENERO 2024'!F246+'FEBRERO 2024'!F246+'MARZO 2024'!F246</f>
        <v>640087.80000000005</v>
      </c>
      <c r="G246" s="7">
        <f>+'ENERO 2024'!G246+'FEBRERO 2024'!G246+'MARZO 2024'!G246</f>
        <v>0</v>
      </c>
      <c r="H246" s="7">
        <f t="shared" si="8"/>
        <v>640087.80000000005</v>
      </c>
    </row>
    <row r="247" spans="1:8" x14ac:dyDescent="0.25">
      <c r="A247" s="6" t="s">
        <v>488</v>
      </c>
      <c r="B247" s="6" t="s">
        <v>489</v>
      </c>
      <c r="C247" s="7">
        <f>+'ENERO 2024'!C247+'FEBRERO 2024'!C247+'MARZO 2024'!C247</f>
        <v>1193743.7999999998</v>
      </c>
      <c r="D247" s="7">
        <f>+'ENERO 2024'!D247+'FEBRERO 2024'!D247+'MARZO 2024'!D247</f>
        <v>0</v>
      </c>
      <c r="E247" s="7">
        <f t="shared" si="7"/>
        <v>1193743.7999999998</v>
      </c>
      <c r="F247" s="7">
        <f>+'ENERO 2024'!F247+'FEBRERO 2024'!F247+'MARZO 2024'!F247</f>
        <v>240760.56</v>
      </c>
      <c r="G247" s="7">
        <f>+'ENERO 2024'!G247+'FEBRERO 2024'!G247+'MARZO 2024'!G247</f>
        <v>0</v>
      </c>
      <c r="H247" s="7">
        <f t="shared" si="8"/>
        <v>240760.56</v>
      </c>
    </row>
    <row r="248" spans="1:8" x14ac:dyDescent="0.25">
      <c r="A248" s="6" t="s">
        <v>490</v>
      </c>
      <c r="B248" s="6" t="s">
        <v>491</v>
      </c>
      <c r="C248" s="7">
        <f>+'ENERO 2024'!C248+'FEBRERO 2024'!C248+'MARZO 2024'!C248</f>
        <v>16287597</v>
      </c>
      <c r="D248" s="7">
        <f>+'ENERO 2024'!D248+'FEBRERO 2024'!D248+'MARZO 2024'!D248</f>
        <v>0</v>
      </c>
      <c r="E248" s="7">
        <f t="shared" si="7"/>
        <v>16287597</v>
      </c>
      <c r="F248" s="7">
        <f>+'ENERO 2024'!F248+'FEBRERO 2024'!F248+'MARZO 2024'!F248</f>
        <v>2895646.38</v>
      </c>
      <c r="G248" s="7">
        <f>+'ENERO 2024'!G248+'FEBRERO 2024'!G248+'MARZO 2024'!G248</f>
        <v>0</v>
      </c>
      <c r="H248" s="7">
        <f t="shared" si="8"/>
        <v>2895646.38</v>
      </c>
    </row>
    <row r="249" spans="1:8" x14ac:dyDescent="0.25">
      <c r="A249" s="6" t="s">
        <v>492</v>
      </c>
      <c r="B249" s="6" t="s">
        <v>493</v>
      </c>
      <c r="C249" s="7">
        <f>+'ENERO 2024'!C249+'FEBRERO 2024'!C249+'MARZO 2024'!C249</f>
        <v>1122277.2000000002</v>
      </c>
      <c r="D249" s="7">
        <f>+'ENERO 2024'!D249+'FEBRERO 2024'!D249+'MARZO 2024'!D249</f>
        <v>0</v>
      </c>
      <c r="E249" s="7">
        <f t="shared" si="7"/>
        <v>1122277.2000000002</v>
      </c>
      <c r="F249" s="7">
        <f>+'ENERO 2024'!F249+'FEBRERO 2024'!F249+'MARZO 2024'!F249</f>
        <v>459866.64</v>
      </c>
      <c r="G249" s="7">
        <f>+'ENERO 2024'!G249+'FEBRERO 2024'!G249+'MARZO 2024'!G249</f>
        <v>0</v>
      </c>
      <c r="H249" s="7">
        <f t="shared" si="8"/>
        <v>459866.64</v>
      </c>
    </row>
    <row r="250" spans="1:8" x14ac:dyDescent="0.25">
      <c r="A250" s="6" t="s">
        <v>494</v>
      </c>
      <c r="B250" s="6" t="s">
        <v>495</v>
      </c>
      <c r="C250" s="7">
        <f>+'ENERO 2024'!C250+'FEBRERO 2024'!C250+'MARZO 2024'!C250</f>
        <v>2802778.8</v>
      </c>
      <c r="D250" s="7">
        <f>+'ENERO 2024'!D250+'FEBRERO 2024'!D250+'MARZO 2024'!D250</f>
        <v>0</v>
      </c>
      <c r="E250" s="7">
        <f t="shared" si="7"/>
        <v>2802778.8</v>
      </c>
      <c r="F250" s="7">
        <f>+'ENERO 2024'!F250+'FEBRERO 2024'!F250+'MARZO 2024'!F250</f>
        <v>916007.79</v>
      </c>
      <c r="G250" s="7">
        <f>+'ENERO 2024'!G250+'FEBRERO 2024'!G250+'MARZO 2024'!G250</f>
        <v>0</v>
      </c>
      <c r="H250" s="7">
        <f t="shared" si="8"/>
        <v>916007.79</v>
      </c>
    </row>
    <row r="251" spans="1:8" x14ac:dyDescent="0.25">
      <c r="A251" s="6" t="s">
        <v>496</v>
      </c>
      <c r="B251" s="6" t="s">
        <v>497</v>
      </c>
      <c r="C251" s="7">
        <f>+'ENERO 2024'!C251+'FEBRERO 2024'!C251+'MARZO 2024'!C251</f>
        <v>1202664</v>
      </c>
      <c r="D251" s="7">
        <f>+'ENERO 2024'!D251+'FEBRERO 2024'!D251+'MARZO 2024'!D251</f>
        <v>0</v>
      </c>
      <c r="E251" s="7">
        <f t="shared" si="7"/>
        <v>1202664</v>
      </c>
      <c r="F251" s="7">
        <f>+'ENERO 2024'!F251+'FEBRERO 2024'!F251+'MARZO 2024'!F251</f>
        <v>308285.27999999997</v>
      </c>
      <c r="G251" s="7">
        <f>+'ENERO 2024'!G251+'FEBRERO 2024'!G251+'MARZO 2024'!G251</f>
        <v>0</v>
      </c>
      <c r="H251" s="7">
        <f t="shared" si="8"/>
        <v>308285.27999999997</v>
      </c>
    </row>
    <row r="252" spans="1:8" x14ac:dyDescent="0.25">
      <c r="A252" s="6" t="s">
        <v>498</v>
      </c>
      <c r="B252" s="6" t="s">
        <v>499</v>
      </c>
      <c r="C252" s="7">
        <f>+'ENERO 2024'!C252+'FEBRERO 2024'!C252+'MARZO 2024'!C252</f>
        <v>1195440.6000000001</v>
      </c>
      <c r="D252" s="7">
        <f>+'ENERO 2024'!D252+'FEBRERO 2024'!D252+'MARZO 2024'!D252</f>
        <v>0</v>
      </c>
      <c r="E252" s="7">
        <f t="shared" si="7"/>
        <v>1195440.6000000001</v>
      </c>
      <c r="F252" s="7">
        <f>+'ENERO 2024'!F252+'FEBRERO 2024'!F252+'MARZO 2024'!F252</f>
        <v>142267.62</v>
      </c>
      <c r="G252" s="7">
        <f>+'ENERO 2024'!G252+'FEBRERO 2024'!G252+'MARZO 2024'!G252</f>
        <v>0</v>
      </c>
      <c r="H252" s="7">
        <f t="shared" si="8"/>
        <v>142267.62</v>
      </c>
    </row>
    <row r="253" spans="1:8" x14ac:dyDescent="0.25">
      <c r="A253" s="6" t="s">
        <v>500</v>
      </c>
      <c r="B253" s="6" t="s">
        <v>501</v>
      </c>
      <c r="C253" s="7">
        <f>+'ENERO 2024'!C253+'FEBRERO 2024'!C253+'MARZO 2024'!C253</f>
        <v>494533.80000000005</v>
      </c>
      <c r="D253" s="7">
        <f>+'ENERO 2024'!D253+'FEBRERO 2024'!D253+'MARZO 2024'!D253</f>
        <v>0</v>
      </c>
      <c r="E253" s="7">
        <f t="shared" si="7"/>
        <v>494533.80000000005</v>
      </c>
      <c r="F253" s="7">
        <f>+'ENERO 2024'!F253+'FEBRERO 2024'!F253+'MARZO 2024'!F253</f>
        <v>376974.24</v>
      </c>
      <c r="G253" s="7">
        <f>+'ENERO 2024'!G253+'FEBRERO 2024'!G253+'MARZO 2024'!G253</f>
        <v>0</v>
      </c>
      <c r="H253" s="7">
        <f t="shared" si="8"/>
        <v>376974.24</v>
      </c>
    </row>
    <row r="254" spans="1:8" x14ac:dyDescent="0.25">
      <c r="A254" s="6" t="s">
        <v>502</v>
      </c>
      <c r="B254" s="6" t="s">
        <v>503</v>
      </c>
      <c r="C254" s="7">
        <f>+'ENERO 2024'!C254+'FEBRERO 2024'!C254+'MARZO 2024'!C254</f>
        <v>19756393.200000003</v>
      </c>
      <c r="D254" s="7">
        <f>+'ENERO 2024'!D254+'FEBRERO 2024'!D254+'MARZO 2024'!D254</f>
        <v>0</v>
      </c>
      <c r="E254" s="7">
        <f t="shared" si="7"/>
        <v>19756393.200000003</v>
      </c>
      <c r="F254" s="7">
        <f>+'ENERO 2024'!F254+'FEBRERO 2024'!F254+'MARZO 2024'!F254</f>
        <v>3625611.9000000004</v>
      </c>
      <c r="G254" s="7">
        <f>+'ENERO 2024'!G254+'FEBRERO 2024'!G254+'MARZO 2024'!G254</f>
        <v>0</v>
      </c>
      <c r="H254" s="7">
        <f t="shared" si="8"/>
        <v>3625611.9000000004</v>
      </c>
    </row>
    <row r="255" spans="1:8" x14ac:dyDescent="0.25">
      <c r="A255" s="6" t="s">
        <v>504</v>
      </c>
      <c r="B255" s="6" t="s">
        <v>505</v>
      </c>
      <c r="C255" s="7">
        <f>+'ENERO 2024'!C255+'FEBRERO 2024'!C255+'MARZO 2024'!C255</f>
        <v>3800879.4000000004</v>
      </c>
      <c r="D255" s="7">
        <f>+'ENERO 2024'!D255+'FEBRERO 2024'!D255+'MARZO 2024'!D255</f>
        <v>0</v>
      </c>
      <c r="E255" s="7">
        <f t="shared" si="7"/>
        <v>3800879.4000000004</v>
      </c>
      <c r="F255" s="7">
        <f>+'ENERO 2024'!F255+'FEBRERO 2024'!F255+'MARZO 2024'!F255</f>
        <v>892024.86</v>
      </c>
      <c r="G255" s="7">
        <f>+'ENERO 2024'!G255+'FEBRERO 2024'!G255+'MARZO 2024'!G255</f>
        <v>0</v>
      </c>
      <c r="H255" s="7">
        <f t="shared" si="8"/>
        <v>892024.86</v>
      </c>
    </row>
    <row r="256" spans="1:8" x14ac:dyDescent="0.25">
      <c r="A256" s="6" t="s">
        <v>506</v>
      </c>
      <c r="B256" s="6" t="s">
        <v>507</v>
      </c>
      <c r="C256" s="7">
        <f>+'ENERO 2024'!C256+'FEBRERO 2024'!C256+'MARZO 2024'!C256</f>
        <v>1103978.3999999999</v>
      </c>
      <c r="D256" s="7">
        <f>+'ENERO 2024'!D256+'FEBRERO 2024'!D256+'MARZO 2024'!D256</f>
        <v>0</v>
      </c>
      <c r="E256" s="7">
        <f t="shared" si="7"/>
        <v>1103978.3999999999</v>
      </c>
      <c r="F256" s="7">
        <f>+'ENERO 2024'!F256+'FEBRERO 2024'!F256+'MARZO 2024'!F256</f>
        <v>288493.56</v>
      </c>
      <c r="G256" s="7">
        <f>+'ENERO 2024'!G256+'FEBRERO 2024'!G256+'MARZO 2024'!G256</f>
        <v>0</v>
      </c>
      <c r="H256" s="7">
        <f t="shared" si="8"/>
        <v>288493.56</v>
      </c>
    </row>
    <row r="257" spans="1:8" x14ac:dyDescent="0.25">
      <c r="A257" s="6" t="s">
        <v>508</v>
      </c>
      <c r="B257" s="6" t="s">
        <v>509</v>
      </c>
      <c r="C257" s="7">
        <f>+'ENERO 2024'!C257+'FEBRERO 2024'!C257+'MARZO 2024'!C257</f>
        <v>1393562.7000000002</v>
      </c>
      <c r="D257" s="7">
        <f>+'ENERO 2024'!D257+'FEBRERO 2024'!D257+'MARZO 2024'!D257</f>
        <v>0</v>
      </c>
      <c r="E257" s="7">
        <f t="shared" si="7"/>
        <v>1393562.7000000002</v>
      </c>
      <c r="F257" s="7">
        <f>+'ENERO 2024'!F257+'FEBRERO 2024'!F257+'MARZO 2024'!F257</f>
        <v>283371</v>
      </c>
      <c r="G257" s="7">
        <f>+'ENERO 2024'!G257+'FEBRERO 2024'!G257+'MARZO 2024'!G257</f>
        <v>0</v>
      </c>
      <c r="H257" s="7">
        <f t="shared" si="8"/>
        <v>283371</v>
      </c>
    </row>
    <row r="258" spans="1:8" x14ac:dyDescent="0.25">
      <c r="A258" s="6" t="s">
        <v>510</v>
      </c>
      <c r="B258" s="6" t="s">
        <v>511</v>
      </c>
      <c r="C258" s="7">
        <f>+'ENERO 2024'!C258+'FEBRERO 2024'!C258+'MARZO 2024'!C258</f>
        <v>2836961.4000000004</v>
      </c>
      <c r="D258" s="7">
        <f>+'ENERO 2024'!D258+'FEBRERO 2024'!D258+'MARZO 2024'!D258</f>
        <v>0</v>
      </c>
      <c r="E258" s="7">
        <f t="shared" si="7"/>
        <v>2836961.4000000004</v>
      </c>
      <c r="F258" s="7">
        <f>+'ENERO 2024'!F258+'FEBRERO 2024'!F258+'MARZO 2024'!F258</f>
        <v>555099.78</v>
      </c>
      <c r="G258" s="7">
        <f>+'ENERO 2024'!G258+'FEBRERO 2024'!G258+'MARZO 2024'!G258</f>
        <v>0</v>
      </c>
      <c r="H258" s="7">
        <f t="shared" si="8"/>
        <v>555099.78</v>
      </c>
    </row>
    <row r="259" spans="1:8" x14ac:dyDescent="0.25">
      <c r="A259" s="6" t="s">
        <v>512</v>
      </c>
      <c r="B259" s="6" t="s">
        <v>513</v>
      </c>
      <c r="C259" s="7">
        <f>+'ENERO 2024'!C259+'FEBRERO 2024'!C259+'MARZO 2024'!C259</f>
        <v>3724092.5999999996</v>
      </c>
      <c r="D259" s="7">
        <f>+'ENERO 2024'!D259+'FEBRERO 2024'!D259+'MARZO 2024'!D259</f>
        <v>0</v>
      </c>
      <c r="E259" s="7">
        <f t="shared" si="7"/>
        <v>3724092.5999999996</v>
      </c>
      <c r="F259" s="7">
        <f>+'ENERO 2024'!F259+'FEBRERO 2024'!F259+'MARZO 2024'!F259</f>
        <v>470577.44999999995</v>
      </c>
      <c r="G259" s="7">
        <f>+'ENERO 2024'!G259+'FEBRERO 2024'!G259+'MARZO 2024'!G259</f>
        <v>0</v>
      </c>
      <c r="H259" s="7">
        <f t="shared" si="8"/>
        <v>470577.44999999995</v>
      </c>
    </row>
    <row r="260" spans="1:8" x14ac:dyDescent="0.25">
      <c r="A260" s="6" t="s">
        <v>514</v>
      </c>
      <c r="B260" s="6" t="s">
        <v>515</v>
      </c>
      <c r="C260" s="7">
        <f>+'ENERO 2024'!C260+'FEBRERO 2024'!C260+'MARZO 2024'!C260</f>
        <v>4133006.0999999996</v>
      </c>
      <c r="D260" s="7">
        <f>+'ENERO 2024'!D260+'FEBRERO 2024'!D260+'MARZO 2024'!D260</f>
        <v>0</v>
      </c>
      <c r="E260" s="7">
        <f t="shared" si="7"/>
        <v>4133006.0999999996</v>
      </c>
      <c r="F260" s="7">
        <f>+'ENERO 2024'!F260+'FEBRERO 2024'!F260+'MARZO 2024'!F260</f>
        <v>746730.3</v>
      </c>
      <c r="G260" s="7">
        <f>+'ENERO 2024'!G260+'FEBRERO 2024'!G260+'MARZO 2024'!G260</f>
        <v>0</v>
      </c>
      <c r="H260" s="7">
        <f t="shared" si="8"/>
        <v>746730.3</v>
      </c>
    </row>
    <row r="261" spans="1:8" x14ac:dyDescent="0.25">
      <c r="A261" s="6" t="s">
        <v>516</v>
      </c>
      <c r="B261" s="6" t="s">
        <v>517</v>
      </c>
      <c r="C261" s="7">
        <f>+'ENERO 2024'!C261+'FEBRERO 2024'!C261+'MARZO 2024'!C261</f>
        <v>2456360.0999999996</v>
      </c>
      <c r="D261" s="7">
        <f>+'ENERO 2024'!D261+'FEBRERO 2024'!D261+'MARZO 2024'!D261</f>
        <v>0</v>
      </c>
      <c r="E261" s="7">
        <f t="shared" si="7"/>
        <v>2456360.0999999996</v>
      </c>
      <c r="F261" s="7">
        <f>+'ENERO 2024'!F261+'FEBRERO 2024'!F261+'MARZO 2024'!F261</f>
        <v>460332.32999999996</v>
      </c>
      <c r="G261" s="7">
        <f>+'ENERO 2024'!G261+'FEBRERO 2024'!G261+'MARZO 2024'!G261</f>
        <v>0</v>
      </c>
      <c r="H261" s="7">
        <f t="shared" si="8"/>
        <v>460332.32999999996</v>
      </c>
    </row>
    <row r="262" spans="1:8" x14ac:dyDescent="0.25">
      <c r="A262" s="6" t="s">
        <v>518</v>
      </c>
      <c r="B262" s="6" t="s">
        <v>519</v>
      </c>
      <c r="C262" s="7">
        <f>+'ENERO 2024'!C262+'FEBRERO 2024'!C262+'MARZO 2024'!C262</f>
        <v>542864.10000000009</v>
      </c>
      <c r="D262" s="7">
        <f>+'ENERO 2024'!D262+'FEBRERO 2024'!D262+'MARZO 2024'!D262</f>
        <v>0</v>
      </c>
      <c r="E262" s="7">
        <f t="shared" si="7"/>
        <v>542864.10000000009</v>
      </c>
      <c r="F262" s="7">
        <f>+'ENERO 2024'!F262+'FEBRERO 2024'!F262+'MARZO 2024'!F262</f>
        <v>53321.25</v>
      </c>
      <c r="G262" s="7">
        <f>+'ENERO 2024'!G262+'FEBRERO 2024'!G262+'MARZO 2024'!G262</f>
        <v>0</v>
      </c>
      <c r="H262" s="7">
        <f t="shared" si="8"/>
        <v>53321.25</v>
      </c>
    </row>
    <row r="263" spans="1:8" x14ac:dyDescent="0.25">
      <c r="A263" s="6" t="s">
        <v>520</v>
      </c>
      <c r="B263" s="6" t="s">
        <v>521</v>
      </c>
      <c r="C263" s="7">
        <f>+'ENERO 2024'!C263+'FEBRERO 2024'!C263+'MARZO 2024'!C263</f>
        <v>1451034.9</v>
      </c>
      <c r="D263" s="7">
        <f>+'ENERO 2024'!D263+'FEBRERO 2024'!D263+'MARZO 2024'!D263</f>
        <v>0</v>
      </c>
      <c r="E263" s="7">
        <f t="shared" si="7"/>
        <v>1451034.9</v>
      </c>
      <c r="F263" s="7">
        <f>+'ENERO 2024'!F263+'FEBRERO 2024'!F263+'MARZO 2024'!F263</f>
        <v>244951.74</v>
      </c>
      <c r="G263" s="7">
        <f>+'ENERO 2024'!G263+'FEBRERO 2024'!G263+'MARZO 2024'!G263</f>
        <v>0</v>
      </c>
      <c r="H263" s="7">
        <f t="shared" si="8"/>
        <v>244951.74</v>
      </c>
    </row>
    <row r="264" spans="1:8" x14ac:dyDescent="0.25">
      <c r="A264" s="6" t="s">
        <v>522</v>
      </c>
      <c r="B264" s="6" t="s">
        <v>523</v>
      </c>
      <c r="C264" s="7">
        <f>+'ENERO 2024'!C264+'FEBRERO 2024'!C264+'MARZO 2024'!C264</f>
        <v>1012899</v>
      </c>
      <c r="D264" s="7">
        <f>+'ENERO 2024'!D264+'FEBRERO 2024'!D264+'MARZO 2024'!D264</f>
        <v>0</v>
      </c>
      <c r="E264" s="7">
        <f t="shared" ref="E264:E327" si="9">C264-D264</f>
        <v>1012899</v>
      </c>
      <c r="F264" s="7">
        <f>+'ENERO 2024'!F264+'FEBRERO 2024'!F264+'MARZO 2024'!F264</f>
        <v>162525.03</v>
      </c>
      <c r="G264" s="7">
        <f>+'ENERO 2024'!G264+'FEBRERO 2024'!G264+'MARZO 2024'!G264</f>
        <v>0</v>
      </c>
      <c r="H264" s="7">
        <f t="shared" ref="H264:H327" si="10">F264-G264</f>
        <v>162525.03</v>
      </c>
    </row>
    <row r="265" spans="1:8" x14ac:dyDescent="0.25">
      <c r="A265" s="6" t="s">
        <v>524</v>
      </c>
      <c r="B265" s="6" t="s">
        <v>525</v>
      </c>
      <c r="C265" s="7">
        <f>+'ENERO 2024'!C265+'FEBRERO 2024'!C265+'MARZO 2024'!C265</f>
        <v>3052878</v>
      </c>
      <c r="D265" s="7">
        <f>+'ENERO 2024'!D265+'FEBRERO 2024'!D265+'MARZO 2024'!D265</f>
        <v>0</v>
      </c>
      <c r="E265" s="7">
        <f t="shared" si="9"/>
        <v>3052878</v>
      </c>
      <c r="F265" s="7">
        <f>+'ENERO 2024'!F265+'FEBRERO 2024'!F265+'MARZO 2024'!F265</f>
        <v>498751.55999999994</v>
      </c>
      <c r="G265" s="7">
        <f>+'ENERO 2024'!G265+'FEBRERO 2024'!G265+'MARZO 2024'!G265</f>
        <v>0</v>
      </c>
      <c r="H265" s="7">
        <f t="shared" si="10"/>
        <v>498751.55999999994</v>
      </c>
    </row>
    <row r="266" spans="1:8" x14ac:dyDescent="0.25">
      <c r="A266" s="6" t="s">
        <v>526</v>
      </c>
      <c r="B266" s="6" t="s">
        <v>527</v>
      </c>
      <c r="C266" s="7">
        <f>+'ENERO 2024'!C266+'FEBRERO 2024'!C266+'MARZO 2024'!C266</f>
        <v>2329339.2000000002</v>
      </c>
      <c r="D266" s="7">
        <f>+'ENERO 2024'!D266+'FEBRERO 2024'!D266+'MARZO 2024'!D266</f>
        <v>0</v>
      </c>
      <c r="E266" s="7">
        <f t="shared" si="9"/>
        <v>2329339.2000000002</v>
      </c>
      <c r="F266" s="7">
        <f>+'ENERO 2024'!F266+'FEBRERO 2024'!F266+'MARZO 2024'!F266</f>
        <v>510160.92000000004</v>
      </c>
      <c r="G266" s="7">
        <f>+'ENERO 2024'!G266+'FEBRERO 2024'!G266+'MARZO 2024'!G266</f>
        <v>0</v>
      </c>
      <c r="H266" s="7">
        <f t="shared" si="10"/>
        <v>510160.92000000004</v>
      </c>
    </row>
    <row r="267" spans="1:8" x14ac:dyDescent="0.25">
      <c r="A267" s="6" t="s">
        <v>528</v>
      </c>
      <c r="B267" s="6" t="s">
        <v>529</v>
      </c>
      <c r="C267" s="7">
        <f>+'ENERO 2024'!C267+'FEBRERO 2024'!C267+'MARZO 2024'!C267</f>
        <v>6594307.8000000007</v>
      </c>
      <c r="D267" s="7">
        <f>+'ENERO 2024'!D267+'FEBRERO 2024'!D267+'MARZO 2024'!D267</f>
        <v>0</v>
      </c>
      <c r="E267" s="7">
        <f t="shared" si="9"/>
        <v>6594307.8000000007</v>
      </c>
      <c r="F267" s="7">
        <f>+'ENERO 2024'!F267+'FEBRERO 2024'!F267+'MARZO 2024'!F267</f>
        <v>1614073.71</v>
      </c>
      <c r="G267" s="7">
        <f>+'ENERO 2024'!G267+'FEBRERO 2024'!G267+'MARZO 2024'!G267</f>
        <v>0</v>
      </c>
      <c r="H267" s="7">
        <f t="shared" si="10"/>
        <v>1614073.71</v>
      </c>
    </row>
    <row r="268" spans="1:8" x14ac:dyDescent="0.25">
      <c r="A268" s="6" t="s">
        <v>530</v>
      </c>
      <c r="B268" s="6" t="s">
        <v>531</v>
      </c>
      <c r="C268" s="7">
        <f>+'ENERO 2024'!C268+'FEBRERO 2024'!C268+'MARZO 2024'!C268</f>
        <v>1125939.8999999999</v>
      </c>
      <c r="D268" s="7">
        <f>+'ENERO 2024'!D268+'FEBRERO 2024'!D268+'MARZO 2024'!D268</f>
        <v>0</v>
      </c>
      <c r="E268" s="7">
        <f t="shared" si="9"/>
        <v>1125939.8999999999</v>
      </c>
      <c r="F268" s="7">
        <f>+'ENERO 2024'!F268+'FEBRERO 2024'!F268+'MARZO 2024'!F268</f>
        <v>230748.27</v>
      </c>
      <c r="G268" s="7">
        <f>+'ENERO 2024'!G268+'FEBRERO 2024'!G268+'MARZO 2024'!G268</f>
        <v>0</v>
      </c>
      <c r="H268" s="7">
        <f t="shared" si="10"/>
        <v>230748.27</v>
      </c>
    </row>
    <row r="269" spans="1:8" x14ac:dyDescent="0.25">
      <c r="A269" s="6" t="s">
        <v>532</v>
      </c>
      <c r="B269" s="6" t="s">
        <v>533</v>
      </c>
      <c r="C269" s="7">
        <f>+'ENERO 2024'!C269+'FEBRERO 2024'!C269+'MARZO 2024'!C269</f>
        <v>5530470.5999999996</v>
      </c>
      <c r="D269" s="7">
        <f>+'ENERO 2024'!D269+'FEBRERO 2024'!D269+'MARZO 2024'!D269</f>
        <v>0</v>
      </c>
      <c r="E269" s="7">
        <f t="shared" si="9"/>
        <v>5530470.5999999996</v>
      </c>
      <c r="F269" s="7">
        <f>+'ENERO 2024'!F269+'FEBRERO 2024'!F269+'MARZO 2024'!F269</f>
        <v>741374.88</v>
      </c>
      <c r="G269" s="7">
        <f>+'ENERO 2024'!G269+'FEBRERO 2024'!G269+'MARZO 2024'!G269</f>
        <v>0</v>
      </c>
      <c r="H269" s="7">
        <f t="shared" si="10"/>
        <v>741374.88</v>
      </c>
    </row>
    <row r="270" spans="1:8" x14ac:dyDescent="0.25">
      <c r="A270" s="6" t="s">
        <v>534</v>
      </c>
      <c r="B270" s="6" t="s">
        <v>535</v>
      </c>
      <c r="C270" s="7">
        <f>+'ENERO 2024'!C270+'FEBRERO 2024'!C270+'MARZO 2024'!C270</f>
        <v>2787539.0999999996</v>
      </c>
      <c r="D270" s="7">
        <f>+'ENERO 2024'!D270+'FEBRERO 2024'!D270+'MARZO 2024'!D270</f>
        <v>0</v>
      </c>
      <c r="E270" s="7">
        <f t="shared" si="9"/>
        <v>2787539.0999999996</v>
      </c>
      <c r="F270" s="7">
        <f>+'ENERO 2024'!F270+'FEBRERO 2024'!F270+'MARZO 2024'!F270</f>
        <v>505038.36</v>
      </c>
      <c r="G270" s="7">
        <f>+'ENERO 2024'!G270+'FEBRERO 2024'!G270+'MARZO 2024'!G270</f>
        <v>0</v>
      </c>
      <c r="H270" s="7">
        <f t="shared" si="10"/>
        <v>505038.36</v>
      </c>
    </row>
    <row r="271" spans="1:8" x14ac:dyDescent="0.25">
      <c r="A271" s="6" t="s">
        <v>536</v>
      </c>
      <c r="B271" s="6" t="s">
        <v>537</v>
      </c>
      <c r="C271" s="7">
        <f>+'ENERO 2024'!C271+'FEBRERO 2024'!C271+'MARZO 2024'!C271</f>
        <v>6114278.4000000004</v>
      </c>
      <c r="D271" s="7">
        <f>+'ENERO 2024'!D271+'FEBRERO 2024'!D271+'MARZO 2024'!D271</f>
        <v>0</v>
      </c>
      <c r="E271" s="7">
        <f t="shared" si="9"/>
        <v>6114278.4000000004</v>
      </c>
      <c r="F271" s="7">
        <f>+'ENERO 2024'!F271+'FEBRERO 2024'!F271+'MARZO 2024'!F271</f>
        <v>1562615.22</v>
      </c>
      <c r="G271" s="7">
        <f>+'ENERO 2024'!G271+'FEBRERO 2024'!G271+'MARZO 2024'!G271</f>
        <v>0</v>
      </c>
      <c r="H271" s="7">
        <f t="shared" si="10"/>
        <v>1562615.22</v>
      </c>
    </row>
    <row r="272" spans="1:8" x14ac:dyDescent="0.25">
      <c r="A272" s="6" t="s">
        <v>538</v>
      </c>
      <c r="B272" s="6" t="s">
        <v>539</v>
      </c>
      <c r="C272" s="7">
        <f>+'ENERO 2024'!C272+'FEBRERO 2024'!C272+'MARZO 2024'!C272</f>
        <v>6415311.6000000006</v>
      </c>
      <c r="D272" s="7">
        <f>+'ENERO 2024'!D272+'FEBRERO 2024'!D272+'MARZO 2024'!D272</f>
        <v>0</v>
      </c>
      <c r="E272" s="7">
        <f t="shared" si="9"/>
        <v>6415311.6000000006</v>
      </c>
      <c r="F272" s="7">
        <f>+'ENERO 2024'!F272+'FEBRERO 2024'!F272+'MARZO 2024'!F272</f>
        <v>1991047.92</v>
      </c>
      <c r="G272" s="7">
        <f>+'ENERO 2024'!G272+'FEBRERO 2024'!G272+'MARZO 2024'!G272</f>
        <v>0</v>
      </c>
      <c r="H272" s="7">
        <f t="shared" si="10"/>
        <v>1991047.92</v>
      </c>
    </row>
    <row r="273" spans="1:8" x14ac:dyDescent="0.25">
      <c r="A273" s="6" t="s">
        <v>540</v>
      </c>
      <c r="B273" s="6" t="s">
        <v>541</v>
      </c>
      <c r="C273" s="7">
        <f>+'ENERO 2024'!C273+'FEBRERO 2024'!C273+'MARZO 2024'!C273</f>
        <v>444870.60000000003</v>
      </c>
      <c r="D273" s="7">
        <f>+'ENERO 2024'!D273+'FEBRERO 2024'!D273+'MARZO 2024'!D273</f>
        <v>0</v>
      </c>
      <c r="E273" s="7">
        <f t="shared" si="9"/>
        <v>444870.60000000003</v>
      </c>
      <c r="F273" s="7">
        <f>+'ENERO 2024'!F273+'FEBRERO 2024'!F273+'MARZO 2024'!F273</f>
        <v>57046.740000000005</v>
      </c>
      <c r="G273" s="7">
        <f>+'ENERO 2024'!G273+'FEBRERO 2024'!G273+'MARZO 2024'!G273</f>
        <v>0</v>
      </c>
      <c r="H273" s="7">
        <f t="shared" si="10"/>
        <v>57046.740000000005</v>
      </c>
    </row>
    <row r="274" spans="1:8" x14ac:dyDescent="0.25">
      <c r="A274" s="6" t="s">
        <v>542</v>
      </c>
      <c r="B274" s="6" t="s">
        <v>543</v>
      </c>
      <c r="C274" s="7">
        <f>+'ENERO 2024'!C274+'FEBRERO 2024'!C274+'MARZO 2024'!C274</f>
        <v>731908.8</v>
      </c>
      <c r="D274" s="7">
        <f>+'ENERO 2024'!D274+'FEBRERO 2024'!D274+'MARZO 2024'!D274</f>
        <v>0</v>
      </c>
      <c r="E274" s="7">
        <f t="shared" si="9"/>
        <v>731908.8</v>
      </c>
      <c r="F274" s="7">
        <f>+'ENERO 2024'!F274+'FEBRERO 2024'!F274+'MARZO 2024'!F274</f>
        <v>267537.59999999998</v>
      </c>
      <c r="G274" s="7">
        <f>+'ENERO 2024'!G274+'FEBRERO 2024'!G274+'MARZO 2024'!G274</f>
        <v>0</v>
      </c>
      <c r="H274" s="7">
        <f t="shared" si="10"/>
        <v>267537.59999999998</v>
      </c>
    </row>
    <row r="275" spans="1:8" x14ac:dyDescent="0.25">
      <c r="A275" s="6" t="s">
        <v>544</v>
      </c>
      <c r="B275" s="6" t="s">
        <v>545</v>
      </c>
      <c r="C275" s="7">
        <f>+'ENERO 2024'!C275+'FEBRERO 2024'!C275+'MARZO 2024'!C275</f>
        <v>3376627.5</v>
      </c>
      <c r="D275" s="7">
        <f>+'ENERO 2024'!D275+'FEBRERO 2024'!D275+'MARZO 2024'!D275</f>
        <v>0</v>
      </c>
      <c r="E275" s="7">
        <f t="shared" si="9"/>
        <v>3376627.5</v>
      </c>
      <c r="F275" s="7">
        <f>+'ENERO 2024'!F275+'FEBRERO 2024'!F275+'MARZO 2024'!F275</f>
        <v>1004255.61</v>
      </c>
      <c r="G275" s="7">
        <f>+'ENERO 2024'!G275+'FEBRERO 2024'!G275+'MARZO 2024'!G275</f>
        <v>0</v>
      </c>
      <c r="H275" s="7">
        <f t="shared" si="10"/>
        <v>1004255.61</v>
      </c>
    </row>
    <row r="276" spans="1:8" x14ac:dyDescent="0.25">
      <c r="A276" s="6" t="s">
        <v>546</v>
      </c>
      <c r="B276" s="6" t="s">
        <v>547</v>
      </c>
      <c r="C276" s="7">
        <f>+'ENERO 2024'!C276+'FEBRERO 2024'!C276+'MARZO 2024'!C276</f>
        <v>2428074.9000000004</v>
      </c>
      <c r="D276" s="7">
        <f>+'ENERO 2024'!D276+'FEBRERO 2024'!D276+'MARZO 2024'!D276</f>
        <v>0</v>
      </c>
      <c r="E276" s="7">
        <f t="shared" si="9"/>
        <v>2428074.9000000004</v>
      </c>
      <c r="F276" s="7">
        <f>+'ENERO 2024'!F276+'FEBRERO 2024'!F276+'MARZO 2024'!F276</f>
        <v>305258.31</v>
      </c>
      <c r="G276" s="7">
        <f>+'ENERO 2024'!G276+'FEBRERO 2024'!G276+'MARZO 2024'!G276</f>
        <v>0</v>
      </c>
      <c r="H276" s="7">
        <f t="shared" si="10"/>
        <v>305258.31</v>
      </c>
    </row>
    <row r="277" spans="1:8" x14ac:dyDescent="0.25">
      <c r="A277" s="6" t="s">
        <v>548</v>
      </c>
      <c r="B277" s="6" t="s">
        <v>549</v>
      </c>
      <c r="C277" s="7">
        <f>+'ENERO 2024'!C277+'FEBRERO 2024'!C277+'MARZO 2024'!C277</f>
        <v>5140182</v>
      </c>
      <c r="D277" s="7">
        <f>+'ENERO 2024'!D277+'FEBRERO 2024'!D277+'MARZO 2024'!D277</f>
        <v>0</v>
      </c>
      <c r="E277" s="7">
        <f t="shared" si="9"/>
        <v>5140182</v>
      </c>
      <c r="F277" s="7">
        <f>+'ENERO 2024'!F277+'FEBRERO 2024'!F277+'MARZO 2024'!F277</f>
        <v>743703.33</v>
      </c>
      <c r="G277" s="7">
        <f>+'ENERO 2024'!G277+'FEBRERO 2024'!G277+'MARZO 2024'!G277</f>
        <v>0</v>
      </c>
      <c r="H277" s="7">
        <f t="shared" si="10"/>
        <v>743703.33</v>
      </c>
    </row>
    <row r="278" spans="1:8" x14ac:dyDescent="0.25">
      <c r="A278" s="6" t="s">
        <v>550</v>
      </c>
      <c r="B278" s="6" t="s">
        <v>551</v>
      </c>
      <c r="C278" s="7">
        <f>+'ENERO 2024'!C278+'FEBRERO 2024'!C278+'MARZO 2024'!C278</f>
        <v>6578551.8000000007</v>
      </c>
      <c r="D278" s="7">
        <f>+'ENERO 2024'!D278+'FEBRERO 2024'!D278+'MARZO 2024'!D278</f>
        <v>0</v>
      </c>
      <c r="E278" s="7">
        <f t="shared" si="9"/>
        <v>6578551.8000000007</v>
      </c>
      <c r="F278" s="7">
        <f>+'ENERO 2024'!F278+'FEBRERO 2024'!F278+'MARZO 2024'!F278</f>
        <v>1455739.8900000001</v>
      </c>
      <c r="G278" s="7">
        <f>+'ENERO 2024'!G278+'FEBRERO 2024'!G278+'MARZO 2024'!G278</f>
        <v>0</v>
      </c>
      <c r="H278" s="7">
        <f t="shared" si="10"/>
        <v>1455739.8900000001</v>
      </c>
    </row>
    <row r="279" spans="1:8" x14ac:dyDescent="0.25">
      <c r="A279" s="6" t="s">
        <v>552</v>
      </c>
      <c r="B279" s="6" t="s">
        <v>553</v>
      </c>
      <c r="C279" s="7">
        <f>+'ENERO 2024'!C279+'FEBRERO 2024'!C279+'MARZO 2024'!C279</f>
        <v>5478537.3000000007</v>
      </c>
      <c r="D279" s="7">
        <f>+'ENERO 2024'!D279+'FEBRERO 2024'!D279+'MARZO 2024'!D279</f>
        <v>0</v>
      </c>
      <c r="E279" s="7">
        <f t="shared" si="9"/>
        <v>5478537.3000000007</v>
      </c>
      <c r="F279" s="7">
        <f>+'ENERO 2024'!F279+'FEBRERO 2024'!F279+'MARZO 2024'!F279</f>
        <v>888997.89</v>
      </c>
      <c r="G279" s="7">
        <f>+'ENERO 2024'!G279+'FEBRERO 2024'!G279+'MARZO 2024'!G279</f>
        <v>0</v>
      </c>
      <c r="H279" s="7">
        <f t="shared" si="10"/>
        <v>888997.89</v>
      </c>
    </row>
    <row r="280" spans="1:8" x14ac:dyDescent="0.25">
      <c r="A280" s="6" t="s">
        <v>554</v>
      </c>
      <c r="B280" s="6" t="s">
        <v>555</v>
      </c>
      <c r="C280" s="7">
        <f>+'ENERO 2024'!C280+'FEBRERO 2024'!C280+'MARZO 2024'!C280</f>
        <v>1936409.4000000001</v>
      </c>
      <c r="D280" s="7">
        <f>+'ENERO 2024'!D280+'FEBRERO 2024'!D280+'MARZO 2024'!D280</f>
        <v>0</v>
      </c>
      <c r="E280" s="7">
        <f t="shared" si="9"/>
        <v>1936409.4000000001</v>
      </c>
      <c r="F280" s="7">
        <f>+'ENERO 2024'!F280+'FEBRERO 2024'!F280+'MARZO 2024'!F280</f>
        <v>309216.66000000003</v>
      </c>
      <c r="G280" s="7">
        <f>+'ENERO 2024'!G280+'FEBRERO 2024'!G280+'MARZO 2024'!G280</f>
        <v>0</v>
      </c>
      <c r="H280" s="7">
        <f t="shared" si="10"/>
        <v>309216.66000000003</v>
      </c>
    </row>
    <row r="281" spans="1:8" x14ac:dyDescent="0.25">
      <c r="A281" s="6" t="s">
        <v>556</v>
      </c>
      <c r="B281" s="6" t="s">
        <v>557</v>
      </c>
      <c r="C281" s="7">
        <f>+'ENERO 2024'!C281+'FEBRERO 2024'!C281+'MARZO 2024'!C281</f>
        <v>7466265.8999999994</v>
      </c>
      <c r="D281" s="7">
        <f>+'ENERO 2024'!D281+'FEBRERO 2024'!D281+'MARZO 2024'!D281</f>
        <v>0</v>
      </c>
      <c r="E281" s="7">
        <f t="shared" si="9"/>
        <v>7466265.8999999994</v>
      </c>
      <c r="F281" s="7">
        <f>+'ENERO 2024'!F281+'FEBRERO 2024'!F281+'MARZO 2024'!F281</f>
        <v>1696500.4500000002</v>
      </c>
      <c r="G281" s="7">
        <f>+'ENERO 2024'!G281+'FEBRERO 2024'!G281+'MARZO 2024'!G281</f>
        <v>0</v>
      </c>
      <c r="H281" s="7">
        <f t="shared" si="10"/>
        <v>1696500.4500000002</v>
      </c>
    </row>
    <row r="282" spans="1:8" x14ac:dyDescent="0.25">
      <c r="A282" s="6" t="s">
        <v>558</v>
      </c>
      <c r="B282" s="6" t="s">
        <v>559</v>
      </c>
      <c r="C282" s="7">
        <f>+'ENERO 2024'!C282+'FEBRERO 2024'!C282+'MARZO 2024'!C282</f>
        <v>1497679.7999999998</v>
      </c>
      <c r="D282" s="7">
        <f>+'ENERO 2024'!D282+'FEBRERO 2024'!D282+'MARZO 2024'!D282</f>
        <v>0</v>
      </c>
      <c r="E282" s="7">
        <f t="shared" si="9"/>
        <v>1497679.7999999998</v>
      </c>
      <c r="F282" s="7">
        <f>+'ENERO 2024'!F282+'FEBRERO 2024'!F282+'MARZO 2024'!F282</f>
        <v>160895.13</v>
      </c>
      <c r="G282" s="7">
        <f>+'ENERO 2024'!G282+'FEBRERO 2024'!G282+'MARZO 2024'!G282</f>
        <v>0</v>
      </c>
      <c r="H282" s="7">
        <f t="shared" si="10"/>
        <v>160895.13</v>
      </c>
    </row>
    <row r="283" spans="1:8" x14ac:dyDescent="0.25">
      <c r="A283" s="6" t="s">
        <v>560</v>
      </c>
      <c r="B283" s="6" t="s">
        <v>561</v>
      </c>
      <c r="C283" s="7">
        <f>+'ENERO 2024'!C283+'FEBRERO 2024'!C283+'MARZO 2024'!C283</f>
        <v>15017887.5</v>
      </c>
      <c r="D283" s="7">
        <f>+'ENERO 2024'!D283+'FEBRERO 2024'!D283+'MARZO 2024'!D283</f>
        <v>0</v>
      </c>
      <c r="E283" s="7">
        <f t="shared" si="9"/>
        <v>15017887.5</v>
      </c>
      <c r="F283" s="7">
        <f>+'ENERO 2024'!F283+'FEBRERO 2024'!F283+'MARZO 2024'!F283</f>
        <v>2875621.8</v>
      </c>
      <c r="G283" s="7">
        <f>+'ENERO 2024'!G283+'FEBRERO 2024'!G283+'MARZO 2024'!G283</f>
        <v>0</v>
      </c>
      <c r="H283" s="7">
        <f t="shared" si="10"/>
        <v>2875621.8</v>
      </c>
    </row>
    <row r="284" spans="1:8" x14ac:dyDescent="0.25">
      <c r="A284" s="6" t="s">
        <v>562</v>
      </c>
      <c r="B284" s="6" t="s">
        <v>563</v>
      </c>
      <c r="C284" s="7">
        <f>+'ENERO 2024'!C284+'FEBRERO 2024'!C284+'MARZO 2024'!C284</f>
        <v>30030419.400000002</v>
      </c>
      <c r="D284" s="7">
        <f>+'ENERO 2024'!D284+'FEBRERO 2024'!D284+'MARZO 2024'!D284</f>
        <v>0</v>
      </c>
      <c r="E284" s="7">
        <f t="shared" si="9"/>
        <v>30030419.400000002</v>
      </c>
      <c r="F284" s="7">
        <f>+'ENERO 2024'!F284+'FEBRERO 2024'!F284+'MARZO 2024'!F284</f>
        <v>9006866.5800000001</v>
      </c>
      <c r="G284" s="7">
        <f>+'ENERO 2024'!G284+'FEBRERO 2024'!G284+'MARZO 2024'!G284</f>
        <v>0</v>
      </c>
      <c r="H284" s="7">
        <f t="shared" si="10"/>
        <v>9006866.5800000001</v>
      </c>
    </row>
    <row r="285" spans="1:8" x14ac:dyDescent="0.25">
      <c r="A285" s="6" t="s">
        <v>564</v>
      </c>
      <c r="B285" s="6" t="s">
        <v>565</v>
      </c>
      <c r="C285" s="7">
        <f>+'ENERO 2024'!C285+'FEBRERO 2024'!C285+'MARZO 2024'!C285</f>
        <v>3136138.5</v>
      </c>
      <c r="D285" s="7">
        <f>+'ENERO 2024'!D285+'FEBRERO 2024'!D285+'MARZO 2024'!D285</f>
        <v>0</v>
      </c>
      <c r="E285" s="7">
        <f t="shared" si="9"/>
        <v>3136138.5</v>
      </c>
      <c r="F285" s="7">
        <f>+'ENERO 2024'!F285+'FEBRERO 2024'!F285+'MARZO 2024'!F285</f>
        <v>682698.23999999999</v>
      </c>
      <c r="G285" s="7">
        <f>+'ENERO 2024'!G285+'FEBRERO 2024'!G285+'MARZO 2024'!G285</f>
        <v>0</v>
      </c>
      <c r="H285" s="7">
        <f t="shared" si="10"/>
        <v>682698.23999999999</v>
      </c>
    </row>
    <row r="286" spans="1:8" x14ac:dyDescent="0.25">
      <c r="A286" s="6" t="s">
        <v>566</v>
      </c>
      <c r="B286" s="6" t="s">
        <v>567</v>
      </c>
      <c r="C286" s="7">
        <f>+'ENERO 2024'!C286+'FEBRERO 2024'!C286+'MARZO 2024'!C286</f>
        <v>1388885.1</v>
      </c>
      <c r="D286" s="7">
        <f>+'ENERO 2024'!D286+'FEBRERO 2024'!D286+'MARZO 2024'!D286</f>
        <v>0</v>
      </c>
      <c r="E286" s="7">
        <f t="shared" si="9"/>
        <v>1388885.1</v>
      </c>
      <c r="F286" s="7">
        <f>+'ENERO 2024'!F286+'FEBRERO 2024'!F286+'MARZO 2024'!F286</f>
        <v>468249.03</v>
      </c>
      <c r="G286" s="7">
        <f>+'ENERO 2024'!G286+'FEBRERO 2024'!G286+'MARZO 2024'!G286</f>
        <v>0</v>
      </c>
      <c r="H286" s="7">
        <f t="shared" si="10"/>
        <v>468249.03</v>
      </c>
    </row>
    <row r="287" spans="1:8" x14ac:dyDescent="0.25">
      <c r="A287" s="6" t="s">
        <v>568</v>
      </c>
      <c r="B287" s="6" t="s">
        <v>569</v>
      </c>
      <c r="C287" s="7">
        <f>+'ENERO 2024'!C287+'FEBRERO 2024'!C287+'MARZO 2024'!C287</f>
        <v>946175.10000000009</v>
      </c>
      <c r="D287" s="7">
        <f>+'ENERO 2024'!D287+'FEBRERO 2024'!D287+'MARZO 2024'!D287</f>
        <v>0</v>
      </c>
      <c r="E287" s="7">
        <f t="shared" si="9"/>
        <v>946175.10000000009</v>
      </c>
      <c r="F287" s="7">
        <f>+'ENERO 2024'!F287+'FEBRERO 2024'!F287+'MARZO 2024'!F287</f>
        <v>71017.38</v>
      </c>
      <c r="G287" s="7">
        <f>+'ENERO 2024'!G287+'FEBRERO 2024'!G287+'MARZO 2024'!G287</f>
        <v>0</v>
      </c>
      <c r="H287" s="7">
        <f t="shared" si="10"/>
        <v>71017.38</v>
      </c>
    </row>
    <row r="288" spans="1:8" x14ac:dyDescent="0.25">
      <c r="A288" s="6" t="s">
        <v>570</v>
      </c>
      <c r="B288" s="6" t="s">
        <v>571</v>
      </c>
      <c r="C288" s="7">
        <f>+'ENERO 2024'!C288+'FEBRERO 2024'!C288+'MARZO 2024'!C288</f>
        <v>1305240.2999999998</v>
      </c>
      <c r="D288" s="7">
        <f>+'ENERO 2024'!D288+'FEBRERO 2024'!D288+'MARZO 2024'!D288</f>
        <v>0</v>
      </c>
      <c r="E288" s="7">
        <f t="shared" si="9"/>
        <v>1305240.2999999998</v>
      </c>
      <c r="F288" s="7">
        <f>+'ENERO 2024'!F288+'FEBRERO 2024'!F288+'MARZO 2024'!F288</f>
        <v>152047.04999999999</v>
      </c>
      <c r="G288" s="7">
        <f>+'ENERO 2024'!G288+'FEBRERO 2024'!G288+'MARZO 2024'!G288</f>
        <v>0</v>
      </c>
      <c r="H288" s="7">
        <f t="shared" si="10"/>
        <v>152047.04999999999</v>
      </c>
    </row>
    <row r="289" spans="1:8" x14ac:dyDescent="0.25">
      <c r="A289" s="6" t="s">
        <v>572</v>
      </c>
      <c r="B289" s="6" t="s">
        <v>573</v>
      </c>
      <c r="C289" s="7">
        <f>+'ENERO 2024'!C289+'FEBRERO 2024'!C289+'MARZO 2024'!C289</f>
        <v>987777.89999999991</v>
      </c>
      <c r="D289" s="7">
        <f>+'ENERO 2024'!D289+'FEBRERO 2024'!D289+'MARZO 2024'!D289</f>
        <v>0</v>
      </c>
      <c r="E289" s="7">
        <f t="shared" si="9"/>
        <v>987777.89999999991</v>
      </c>
      <c r="F289" s="7">
        <f>+'ENERO 2024'!F289+'FEBRERO 2024'!F289+'MARZO 2024'!F289</f>
        <v>243089.01</v>
      </c>
      <c r="G289" s="7">
        <f>+'ENERO 2024'!G289+'FEBRERO 2024'!G289+'MARZO 2024'!G289</f>
        <v>0</v>
      </c>
      <c r="H289" s="7">
        <f t="shared" si="10"/>
        <v>243089.01</v>
      </c>
    </row>
    <row r="290" spans="1:8" x14ac:dyDescent="0.25">
      <c r="A290" s="6" t="s">
        <v>574</v>
      </c>
      <c r="B290" s="6" t="s">
        <v>575</v>
      </c>
      <c r="C290" s="7">
        <f>+'ENERO 2024'!C290+'FEBRERO 2024'!C290+'MARZO 2024'!C290</f>
        <v>4461454.8000000007</v>
      </c>
      <c r="D290" s="7">
        <f>+'ENERO 2024'!D290+'FEBRERO 2024'!D290+'MARZO 2024'!D290</f>
        <v>0</v>
      </c>
      <c r="E290" s="7">
        <f t="shared" si="9"/>
        <v>4461454.8000000007</v>
      </c>
      <c r="F290" s="7">
        <f>+'ENERO 2024'!F290+'FEBRERO 2024'!F290+'MARZO 2024'!F290</f>
        <v>731362.59</v>
      </c>
      <c r="G290" s="7">
        <f>+'ENERO 2024'!G290+'FEBRERO 2024'!G290+'MARZO 2024'!G290</f>
        <v>0</v>
      </c>
      <c r="H290" s="7">
        <f t="shared" si="10"/>
        <v>731362.59</v>
      </c>
    </row>
    <row r="291" spans="1:8" x14ac:dyDescent="0.25">
      <c r="A291" s="6" t="s">
        <v>576</v>
      </c>
      <c r="B291" s="6" t="s">
        <v>577</v>
      </c>
      <c r="C291" s="7">
        <f>+'ENERO 2024'!C291+'FEBRERO 2024'!C291+'MARZO 2024'!C291</f>
        <v>2377062</v>
      </c>
      <c r="D291" s="7">
        <f>+'ENERO 2024'!D291+'FEBRERO 2024'!D291+'MARZO 2024'!D291</f>
        <v>0</v>
      </c>
      <c r="E291" s="7">
        <f t="shared" si="9"/>
        <v>2377062</v>
      </c>
      <c r="F291" s="7">
        <f>+'ENERO 2024'!F291+'FEBRERO 2024'!F291+'MARZO 2024'!F291</f>
        <v>854071.32000000007</v>
      </c>
      <c r="G291" s="7">
        <f>+'ENERO 2024'!G291+'FEBRERO 2024'!G291+'MARZO 2024'!G291</f>
        <v>0</v>
      </c>
      <c r="H291" s="7">
        <f t="shared" si="10"/>
        <v>854071.32000000007</v>
      </c>
    </row>
    <row r="292" spans="1:8" x14ac:dyDescent="0.25">
      <c r="A292" s="6" t="s">
        <v>578</v>
      </c>
      <c r="B292" s="6" t="s">
        <v>579</v>
      </c>
      <c r="C292" s="7">
        <f>+'ENERO 2024'!C292+'FEBRERO 2024'!C292+'MARZO 2024'!C292</f>
        <v>2634617.7000000002</v>
      </c>
      <c r="D292" s="7">
        <f>+'ENERO 2024'!D292+'FEBRERO 2024'!D292+'MARZO 2024'!D292</f>
        <v>0</v>
      </c>
      <c r="E292" s="7">
        <f t="shared" si="9"/>
        <v>2634617.7000000002</v>
      </c>
      <c r="F292" s="7">
        <f>+'ENERO 2024'!F292+'FEBRERO 2024'!F292+'MARZO 2024'!F292</f>
        <v>721815.99</v>
      </c>
      <c r="G292" s="7">
        <f>+'ENERO 2024'!G292+'FEBRERO 2024'!G292+'MARZO 2024'!G292</f>
        <v>0</v>
      </c>
      <c r="H292" s="7">
        <f t="shared" si="10"/>
        <v>721815.99</v>
      </c>
    </row>
    <row r="293" spans="1:8" x14ac:dyDescent="0.25">
      <c r="A293" s="6" t="s">
        <v>580</v>
      </c>
      <c r="B293" s="6" t="s">
        <v>581</v>
      </c>
      <c r="C293" s="7">
        <f>+'ENERO 2024'!C293+'FEBRERO 2024'!C293+'MARZO 2024'!C293</f>
        <v>820226.70000000007</v>
      </c>
      <c r="D293" s="7">
        <f>+'ENERO 2024'!D293+'FEBRERO 2024'!D293+'MARZO 2024'!D293</f>
        <v>0</v>
      </c>
      <c r="E293" s="7">
        <f t="shared" si="9"/>
        <v>820226.70000000007</v>
      </c>
      <c r="F293" s="7">
        <f>+'ENERO 2024'!F293+'FEBRERO 2024'!F293+'MARZO 2024'!F293</f>
        <v>71483.069999999992</v>
      </c>
      <c r="G293" s="7">
        <f>+'ENERO 2024'!G293+'FEBRERO 2024'!G293+'MARZO 2024'!G293</f>
        <v>0</v>
      </c>
      <c r="H293" s="7">
        <f t="shared" si="10"/>
        <v>71483.069999999992</v>
      </c>
    </row>
    <row r="294" spans="1:8" x14ac:dyDescent="0.25">
      <c r="A294" s="6" t="s">
        <v>582</v>
      </c>
      <c r="B294" s="6" t="s">
        <v>583</v>
      </c>
      <c r="C294" s="7">
        <f>+'ENERO 2024'!C294+'FEBRERO 2024'!C294+'MARZO 2024'!C294</f>
        <v>821184.29999999993</v>
      </c>
      <c r="D294" s="7">
        <f>+'ENERO 2024'!D294+'FEBRERO 2024'!D294+'MARZO 2024'!D294</f>
        <v>0</v>
      </c>
      <c r="E294" s="7">
        <f t="shared" si="9"/>
        <v>821184.29999999993</v>
      </c>
      <c r="F294" s="7">
        <f>+'ENERO 2024'!F294+'FEBRERO 2024'!F294+'MARZO 2024'!F294</f>
        <v>136213.68</v>
      </c>
      <c r="G294" s="7">
        <f>+'ENERO 2024'!G294+'FEBRERO 2024'!G294+'MARZO 2024'!G294</f>
        <v>0</v>
      </c>
      <c r="H294" s="7">
        <f t="shared" si="10"/>
        <v>136213.68</v>
      </c>
    </row>
    <row r="295" spans="1:8" x14ac:dyDescent="0.25">
      <c r="A295" s="6" t="s">
        <v>584</v>
      </c>
      <c r="B295" s="6" t="s">
        <v>585</v>
      </c>
      <c r="C295" s="7">
        <f>+'ENERO 2024'!C295+'FEBRERO 2024'!C295+'MARZO 2024'!C295</f>
        <v>924185.39999999991</v>
      </c>
      <c r="D295" s="7">
        <f>+'ENERO 2024'!D295+'FEBRERO 2024'!D295+'MARZO 2024'!D295</f>
        <v>0</v>
      </c>
      <c r="E295" s="7">
        <f t="shared" si="9"/>
        <v>924185.39999999991</v>
      </c>
      <c r="F295" s="7">
        <f>+'ENERO 2024'!F295+'FEBRERO 2024'!F295+'MARZO 2024'!F295</f>
        <v>282672.44999999995</v>
      </c>
      <c r="G295" s="7">
        <f>+'ENERO 2024'!G295+'FEBRERO 2024'!G295+'MARZO 2024'!G295</f>
        <v>0</v>
      </c>
      <c r="H295" s="7">
        <f t="shared" si="10"/>
        <v>282672.44999999995</v>
      </c>
    </row>
    <row r="296" spans="1:8" x14ac:dyDescent="0.25">
      <c r="A296" s="6" t="s">
        <v>586</v>
      </c>
      <c r="B296" s="6" t="s">
        <v>587</v>
      </c>
      <c r="C296" s="7">
        <f>+'ENERO 2024'!C296+'FEBRERO 2024'!C296+'MARZO 2024'!C296</f>
        <v>1042519.2000000001</v>
      </c>
      <c r="D296" s="7">
        <f>+'ENERO 2024'!D296+'FEBRERO 2024'!D296+'MARZO 2024'!D296</f>
        <v>0</v>
      </c>
      <c r="E296" s="7">
        <f t="shared" si="9"/>
        <v>1042519.2000000001</v>
      </c>
      <c r="F296" s="7">
        <f>+'ENERO 2024'!F296+'FEBRERO 2024'!F296+'MARZO 2024'!F296</f>
        <v>242856.15000000002</v>
      </c>
      <c r="G296" s="7">
        <f>+'ENERO 2024'!G296+'FEBRERO 2024'!G296+'MARZO 2024'!G296</f>
        <v>0</v>
      </c>
      <c r="H296" s="7">
        <f t="shared" si="10"/>
        <v>242856.15000000002</v>
      </c>
    </row>
    <row r="297" spans="1:8" x14ac:dyDescent="0.25">
      <c r="A297" s="6" t="s">
        <v>588</v>
      </c>
      <c r="B297" s="6" t="s">
        <v>589</v>
      </c>
      <c r="C297" s="7">
        <f>+'ENERO 2024'!C297+'FEBRERO 2024'!C297+'MARZO 2024'!C297</f>
        <v>4027080.5999999996</v>
      </c>
      <c r="D297" s="7">
        <f>+'ENERO 2024'!D297+'FEBRERO 2024'!D297+'MARZO 2024'!D297</f>
        <v>944321.07000000007</v>
      </c>
      <c r="E297" s="7">
        <f t="shared" si="9"/>
        <v>3082759.5299999993</v>
      </c>
      <c r="F297" s="7">
        <f>+'ENERO 2024'!F297+'FEBRERO 2024'!F297+'MARZO 2024'!F297</f>
        <v>1003091.3999999999</v>
      </c>
      <c r="G297" s="7">
        <f>+'ENERO 2024'!G297+'FEBRERO 2024'!G297+'MARZO 2024'!G297</f>
        <v>0</v>
      </c>
      <c r="H297" s="7">
        <f t="shared" si="10"/>
        <v>1003091.3999999999</v>
      </c>
    </row>
    <row r="298" spans="1:8" x14ac:dyDescent="0.25">
      <c r="A298" s="6" t="s">
        <v>590</v>
      </c>
      <c r="B298" s="6" t="s">
        <v>591</v>
      </c>
      <c r="C298" s="7">
        <f>+'ENERO 2024'!C298+'FEBRERO 2024'!C298+'MARZO 2024'!C298</f>
        <v>2347471.5</v>
      </c>
      <c r="D298" s="7">
        <f>+'ENERO 2024'!D298+'FEBRERO 2024'!D298+'MARZO 2024'!D298</f>
        <v>0</v>
      </c>
      <c r="E298" s="7">
        <f t="shared" si="9"/>
        <v>2347471.5</v>
      </c>
      <c r="F298" s="7">
        <f>+'ENERO 2024'!F298+'FEBRERO 2024'!F298+'MARZO 2024'!F298</f>
        <v>351594.23999999999</v>
      </c>
      <c r="G298" s="7">
        <f>+'ENERO 2024'!G298+'FEBRERO 2024'!G298+'MARZO 2024'!G298</f>
        <v>0</v>
      </c>
      <c r="H298" s="7">
        <f t="shared" si="10"/>
        <v>351594.23999999999</v>
      </c>
    </row>
    <row r="299" spans="1:8" x14ac:dyDescent="0.25">
      <c r="A299" s="6" t="s">
        <v>592</v>
      </c>
      <c r="B299" s="6" t="s">
        <v>593</v>
      </c>
      <c r="C299" s="7">
        <f>+'ENERO 2024'!C299+'FEBRERO 2024'!C299+'MARZO 2024'!C299</f>
        <v>2890076.7</v>
      </c>
      <c r="D299" s="7">
        <f>+'ENERO 2024'!D299+'FEBRERO 2024'!D299+'MARZO 2024'!D299</f>
        <v>0</v>
      </c>
      <c r="E299" s="7">
        <f t="shared" si="9"/>
        <v>2890076.7</v>
      </c>
      <c r="F299" s="7">
        <f>+'ENERO 2024'!F299+'FEBRERO 2024'!F299+'MARZO 2024'!F299</f>
        <v>3985355.67</v>
      </c>
      <c r="G299" s="7">
        <f>+'ENERO 2024'!G299+'FEBRERO 2024'!G299+'MARZO 2024'!G299</f>
        <v>0</v>
      </c>
      <c r="H299" s="7">
        <f t="shared" si="10"/>
        <v>3985355.67</v>
      </c>
    </row>
    <row r="300" spans="1:8" x14ac:dyDescent="0.25">
      <c r="A300" s="6" t="s">
        <v>594</v>
      </c>
      <c r="B300" s="6" t="s">
        <v>595</v>
      </c>
      <c r="C300" s="7">
        <f>+'ENERO 2024'!C300+'FEBRERO 2024'!C300+'MARZO 2024'!C300</f>
        <v>2712226.8</v>
      </c>
      <c r="D300" s="7">
        <f>+'ENERO 2024'!D300+'FEBRERO 2024'!D300+'MARZO 2024'!D300</f>
        <v>0</v>
      </c>
      <c r="E300" s="7">
        <f t="shared" si="9"/>
        <v>2712226.8</v>
      </c>
      <c r="F300" s="7">
        <f>+'ENERO 2024'!F300+'FEBRERO 2024'!F300+'MARZO 2024'!F300</f>
        <v>1638056.6400000001</v>
      </c>
      <c r="G300" s="7">
        <f>+'ENERO 2024'!G300+'FEBRERO 2024'!G300+'MARZO 2024'!G300</f>
        <v>0</v>
      </c>
      <c r="H300" s="7">
        <f t="shared" si="10"/>
        <v>1638056.6400000001</v>
      </c>
    </row>
    <row r="301" spans="1:8" x14ac:dyDescent="0.25">
      <c r="A301" s="6" t="s">
        <v>596</v>
      </c>
      <c r="B301" s="6" t="s">
        <v>597</v>
      </c>
      <c r="C301" s="7">
        <f>+'ENERO 2024'!C301+'FEBRERO 2024'!C301+'MARZO 2024'!C301</f>
        <v>4063169.6999999997</v>
      </c>
      <c r="D301" s="7">
        <f>+'ENERO 2024'!D301+'FEBRERO 2024'!D301+'MARZO 2024'!D301</f>
        <v>830844.72</v>
      </c>
      <c r="E301" s="7">
        <f t="shared" si="9"/>
        <v>3232324.9799999995</v>
      </c>
      <c r="F301" s="7">
        <f>+'ENERO 2024'!F301+'FEBRERO 2024'!F301+'MARZO 2024'!F301</f>
        <v>2333095.59</v>
      </c>
      <c r="G301" s="7">
        <f>+'ENERO 2024'!G301+'FEBRERO 2024'!G301+'MARZO 2024'!G301</f>
        <v>0</v>
      </c>
      <c r="H301" s="7">
        <f t="shared" si="10"/>
        <v>2333095.59</v>
      </c>
    </row>
    <row r="302" spans="1:8" x14ac:dyDescent="0.25">
      <c r="A302" s="6" t="s">
        <v>598</v>
      </c>
      <c r="B302" s="6" t="s">
        <v>599</v>
      </c>
      <c r="C302" s="7">
        <f>+'ENERO 2024'!C302+'FEBRERO 2024'!C302+'MARZO 2024'!C302</f>
        <v>1135333.5</v>
      </c>
      <c r="D302" s="7">
        <f>+'ENERO 2024'!D302+'FEBRERO 2024'!D302+'MARZO 2024'!D302</f>
        <v>0</v>
      </c>
      <c r="E302" s="7">
        <f t="shared" si="9"/>
        <v>1135333.5</v>
      </c>
      <c r="F302" s="7">
        <f>+'ENERO 2024'!F302+'FEBRERO 2024'!F302+'MARZO 2024'!F302</f>
        <v>222365.91</v>
      </c>
      <c r="G302" s="7">
        <f>+'ENERO 2024'!G302+'FEBRERO 2024'!G302+'MARZO 2024'!G302</f>
        <v>0</v>
      </c>
      <c r="H302" s="7">
        <f t="shared" si="10"/>
        <v>222365.91</v>
      </c>
    </row>
    <row r="303" spans="1:8" x14ac:dyDescent="0.25">
      <c r="A303" s="6" t="s">
        <v>600</v>
      </c>
      <c r="B303" s="6" t="s">
        <v>601</v>
      </c>
      <c r="C303" s="7">
        <f>+'ENERO 2024'!C303+'FEBRERO 2024'!C303+'MARZO 2024'!C303</f>
        <v>3370394.0999999996</v>
      </c>
      <c r="D303" s="7">
        <f>+'ENERO 2024'!D303+'FEBRERO 2024'!D303+'MARZO 2024'!D303</f>
        <v>0</v>
      </c>
      <c r="E303" s="7">
        <f t="shared" si="9"/>
        <v>3370394.0999999996</v>
      </c>
      <c r="F303" s="7">
        <f>+'ENERO 2024'!F303+'FEBRERO 2024'!F303+'MARZO 2024'!F303</f>
        <v>640553.49</v>
      </c>
      <c r="G303" s="7">
        <f>+'ENERO 2024'!G303+'FEBRERO 2024'!G303+'MARZO 2024'!G303</f>
        <v>0</v>
      </c>
      <c r="H303" s="7">
        <f t="shared" si="10"/>
        <v>640553.49</v>
      </c>
    </row>
    <row r="304" spans="1:8" x14ac:dyDescent="0.25">
      <c r="A304" s="6" t="s">
        <v>602</v>
      </c>
      <c r="B304" s="6" t="s">
        <v>603</v>
      </c>
      <c r="C304" s="7">
        <f>+'ENERO 2024'!C304+'FEBRERO 2024'!C304+'MARZO 2024'!C304</f>
        <v>7636812.8999999994</v>
      </c>
      <c r="D304" s="7">
        <f>+'ENERO 2024'!D304+'FEBRERO 2024'!D304+'MARZO 2024'!D304</f>
        <v>1806712.6500000001</v>
      </c>
      <c r="E304" s="7">
        <f t="shared" si="9"/>
        <v>5830100.2499999991</v>
      </c>
      <c r="F304" s="7">
        <f>+'ENERO 2024'!F304+'FEBRERO 2024'!F304+'MARZO 2024'!F304</f>
        <v>3163649.67</v>
      </c>
      <c r="G304" s="7">
        <f>+'ENERO 2024'!G304+'FEBRERO 2024'!G304+'MARZO 2024'!G304</f>
        <v>0</v>
      </c>
      <c r="H304" s="7">
        <f t="shared" si="10"/>
        <v>3163649.67</v>
      </c>
    </row>
    <row r="305" spans="1:8" x14ac:dyDescent="0.25">
      <c r="A305" s="6" t="s">
        <v>604</v>
      </c>
      <c r="B305" s="6" t="s">
        <v>605</v>
      </c>
      <c r="C305" s="7">
        <f>+'ENERO 2024'!C305+'FEBRERO 2024'!C305+'MARZO 2024'!C305</f>
        <v>1037090.7000000001</v>
      </c>
      <c r="D305" s="7">
        <f>+'ENERO 2024'!D305+'FEBRERO 2024'!D305+'MARZO 2024'!D305</f>
        <v>0</v>
      </c>
      <c r="E305" s="7">
        <f t="shared" si="9"/>
        <v>1037090.7000000001</v>
      </c>
      <c r="F305" s="7">
        <f>+'ENERO 2024'!F305+'FEBRERO 2024'!F305+'MARZO 2024'!F305</f>
        <v>261949.34999999998</v>
      </c>
      <c r="G305" s="7">
        <f>+'ENERO 2024'!G305+'FEBRERO 2024'!G305+'MARZO 2024'!G305</f>
        <v>0</v>
      </c>
      <c r="H305" s="7">
        <f t="shared" si="10"/>
        <v>261949.34999999998</v>
      </c>
    </row>
    <row r="306" spans="1:8" x14ac:dyDescent="0.25">
      <c r="A306" s="6" t="s">
        <v>606</v>
      </c>
      <c r="B306" s="6" t="s">
        <v>607</v>
      </c>
      <c r="C306" s="7">
        <f>+'ENERO 2024'!C306+'FEBRERO 2024'!C306+'MARZO 2024'!C306</f>
        <v>6483299.3999999994</v>
      </c>
      <c r="D306" s="7">
        <f>+'ENERO 2024'!D306+'FEBRERO 2024'!D306+'MARZO 2024'!D306</f>
        <v>0</v>
      </c>
      <c r="E306" s="7">
        <f t="shared" si="9"/>
        <v>6483299.3999999994</v>
      </c>
      <c r="F306" s="7">
        <f>+'ENERO 2024'!F306+'FEBRERO 2024'!F306+'MARZO 2024'!F306</f>
        <v>1544220.54</v>
      </c>
      <c r="G306" s="7">
        <f>+'ENERO 2024'!G306+'FEBRERO 2024'!G306+'MARZO 2024'!G306</f>
        <v>0</v>
      </c>
      <c r="H306" s="7">
        <f t="shared" si="10"/>
        <v>1544220.54</v>
      </c>
    </row>
    <row r="307" spans="1:8" x14ac:dyDescent="0.25">
      <c r="A307" s="6" t="s">
        <v>608</v>
      </c>
      <c r="B307" s="6" t="s">
        <v>609</v>
      </c>
      <c r="C307" s="7">
        <f>+'ENERO 2024'!C307+'FEBRERO 2024'!C307+'MARZO 2024'!C307</f>
        <v>991584</v>
      </c>
      <c r="D307" s="7">
        <f>+'ENERO 2024'!D307+'FEBRERO 2024'!D307+'MARZO 2024'!D307</f>
        <v>0</v>
      </c>
      <c r="E307" s="7">
        <f t="shared" si="9"/>
        <v>991584</v>
      </c>
      <c r="F307" s="7">
        <f>+'ENERO 2024'!F307+'FEBRERO 2024'!F307+'MARZO 2024'!F307</f>
        <v>371153.13</v>
      </c>
      <c r="G307" s="7">
        <f>+'ENERO 2024'!G307+'FEBRERO 2024'!G307+'MARZO 2024'!G307</f>
        <v>0</v>
      </c>
      <c r="H307" s="7">
        <f t="shared" si="10"/>
        <v>371153.13</v>
      </c>
    </row>
    <row r="308" spans="1:8" x14ac:dyDescent="0.25">
      <c r="A308" s="6" t="s">
        <v>610</v>
      </c>
      <c r="B308" s="6" t="s">
        <v>611</v>
      </c>
      <c r="C308" s="7">
        <f>+'ENERO 2024'!C308+'FEBRERO 2024'!C308+'MARZO 2024'!C308</f>
        <v>4430324.0999999996</v>
      </c>
      <c r="D308" s="7">
        <f>+'ENERO 2024'!D308+'FEBRERO 2024'!D308+'MARZO 2024'!D308</f>
        <v>1028652.69</v>
      </c>
      <c r="E308" s="7">
        <f t="shared" si="9"/>
        <v>3401671.4099999997</v>
      </c>
      <c r="F308" s="7">
        <f>+'ENERO 2024'!F308+'FEBRERO 2024'!F308+'MARZO 2024'!F308</f>
        <v>1061535.21</v>
      </c>
      <c r="G308" s="7">
        <f>+'ENERO 2024'!G308+'FEBRERO 2024'!G308+'MARZO 2024'!G308</f>
        <v>0</v>
      </c>
      <c r="H308" s="7">
        <f t="shared" si="10"/>
        <v>1061535.21</v>
      </c>
    </row>
    <row r="309" spans="1:8" x14ac:dyDescent="0.25">
      <c r="A309" s="6" t="s">
        <v>612</v>
      </c>
      <c r="B309" s="6" t="s">
        <v>613</v>
      </c>
      <c r="C309" s="7">
        <f>+'ENERO 2024'!C309+'FEBRERO 2024'!C309+'MARZO 2024'!C309</f>
        <v>900906</v>
      </c>
      <c r="D309" s="7">
        <f>+'ENERO 2024'!D309+'FEBRERO 2024'!D309+'MARZO 2024'!D309</f>
        <v>0</v>
      </c>
      <c r="E309" s="7">
        <f t="shared" si="9"/>
        <v>900906</v>
      </c>
      <c r="F309" s="7">
        <f>+'ENERO 2024'!F309+'FEBRERO 2024'!F309+'MARZO 2024'!F309</f>
        <v>251704.23</v>
      </c>
      <c r="G309" s="7">
        <f>+'ENERO 2024'!G309+'FEBRERO 2024'!G309+'MARZO 2024'!G309</f>
        <v>0</v>
      </c>
      <c r="H309" s="7">
        <f t="shared" si="10"/>
        <v>251704.23</v>
      </c>
    </row>
    <row r="310" spans="1:8" x14ac:dyDescent="0.25">
      <c r="A310" s="6" t="s">
        <v>614</v>
      </c>
      <c r="B310" s="6" t="s">
        <v>615</v>
      </c>
      <c r="C310" s="7">
        <f>+'ENERO 2024'!C310+'FEBRERO 2024'!C310+'MARZO 2024'!C310</f>
        <v>1311280.2000000002</v>
      </c>
      <c r="D310" s="7">
        <f>+'ENERO 2024'!D310+'FEBRERO 2024'!D310+'MARZO 2024'!D310</f>
        <v>0</v>
      </c>
      <c r="E310" s="7">
        <f t="shared" si="9"/>
        <v>1311280.2000000002</v>
      </c>
      <c r="F310" s="7">
        <f>+'ENERO 2024'!F310+'FEBRERO 2024'!F310+'MARZO 2024'!F310</f>
        <v>166716.21</v>
      </c>
      <c r="G310" s="7">
        <f>+'ENERO 2024'!G310+'FEBRERO 2024'!G310+'MARZO 2024'!G310</f>
        <v>0</v>
      </c>
      <c r="H310" s="7">
        <f t="shared" si="10"/>
        <v>166716.21</v>
      </c>
    </row>
    <row r="311" spans="1:8" x14ac:dyDescent="0.25">
      <c r="A311" s="6" t="s">
        <v>616</v>
      </c>
      <c r="B311" s="6" t="s">
        <v>617</v>
      </c>
      <c r="C311" s="7">
        <f>+'ENERO 2024'!C311+'FEBRERO 2024'!C311+'MARZO 2024'!C311</f>
        <v>1334080.5</v>
      </c>
      <c r="D311" s="7">
        <f>+'ENERO 2024'!D311+'FEBRERO 2024'!D311+'MARZO 2024'!D311</f>
        <v>0</v>
      </c>
      <c r="E311" s="7">
        <f t="shared" si="9"/>
        <v>1334080.5</v>
      </c>
      <c r="F311" s="7">
        <f>+'ENERO 2024'!F311+'FEBRERO 2024'!F311+'MARZO 2024'!F311</f>
        <v>1008912.48</v>
      </c>
      <c r="G311" s="7">
        <f>+'ENERO 2024'!G311+'FEBRERO 2024'!G311+'MARZO 2024'!G311</f>
        <v>0</v>
      </c>
      <c r="H311" s="7">
        <f t="shared" si="10"/>
        <v>1008912.48</v>
      </c>
    </row>
    <row r="312" spans="1:8" x14ac:dyDescent="0.25">
      <c r="A312" s="6" t="s">
        <v>618</v>
      </c>
      <c r="B312" s="6" t="s">
        <v>619</v>
      </c>
      <c r="C312" s="7">
        <f>+'ENERO 2024'!C312+'FEBRERO 2024'!C312+'MARZO 2024'!C312</f>
        <v>4438186.1999999993</v>
      </c>
      <c r="D312" s="7">
        <f>+'ENERO 2024'!D312+'FEBRERO 2024'!D312+'MARZO 2024'!D312</f>
        <v>0</v>
      </c>
      <c r="E312" s="7">
        <f t="shared" si="9"/>
        <v>4438186.1999999993</v>
      </c>
      <c r="F312" s="7">
        <f>+'ENERO 2024'!F312+'FEBRERO 2024'!F312+'MARZO 2024'!F312</f>
        <v>1083655.3800000001</v>
      </c>
      <c r="G312" s="7">
        <f>+'ENERO 2024'!G312+'FEBRERO 2024'!G312+'MARZO 2024'!G312</f>
        <v>0</v>
      </c>
      <c r="H312" s="7">
        <f t="shared" si="10"/>
        <v>1083655.3800000001</v>
      </c>
    </row>
    <row r="313" spans="1:8" x14ac:dyDescent="0.25">
      <c r="A313" s="6" t="s">
        <v>620</v>
      </c>
      <c r="B313" s="6" t="s">
        <v>621</v>
      </c>
      <c r="C313" s="7">
        <f>+'ENERO 2024'!C313+'FEBRERO 2024'!C313+'MARZO 2024'!C313</f>
        <v>5013153.5999999996</v>
      </c>
      <c r="D313" s="7">
        <f>+'ENERO 2024'!D313+'FEBRERO 2024'!D313+'MARZO 2024'!D313</f>
        <v>0</v>
      </c>
      <c r="E313" s="7">
        <f t="shared" si="9"/>
        <v>5013153.5999999996</v>
      </c>
      <c r="F313" s="7">
        <f>+'ENERO 2024'!F313+'FEBRERO 2024'!F313+'MARZO 2024'!F313</f>
        <v>2266735.08</v>
      </c>
      <c r="G313" s="7">
        <f>+'ENERO 2024'!G313+'FEBRERO 2024'!G313+'MARZO 2024'!G313</f>
        <v>0</v>
      </c>
      <c r="H313" s="7">
        <f t="shared" si="10"/>
        <v>2266735.08</v>
      </c>
    </row>
    <row r="314" spans="1:8" x14ac:dyDescent="0.25">
      <c r="A314" s="6" t="s">
        <v>622</v>
      </c>
      <c r="B314" s="6" t="s">
        <v>623</v>
      </c>
      <c r="C314" s="7">
        <f>+'ENERO 2024'!C314+'FEBRERO 2024'!C314+'MARZO 2024'!C314</f>
        <v>2005107.9000000001</v>
      </c>
      <c r="D314" s="7">
        <f>+'ENERO 2024'!D314+'FEBRERO 2024'!D314+'MARZO 2024'!D314</f>
        <v>0</v>
      </c>
      <c r="E314" s="7">
        <f t="shared" si="9"/>
        <v>2005107.9000000001</v>
      </c>
      <c r="F314" s="7">
        <f>+'ENERO 2024'!F314+'FEBRERO 2024'!F314+'MARZO 2024'!F314</f>
        <v>770014.67999999993</v>
      </c>
      <c r="G314" s="7">
        <f>+'ENERO 2024'!G314+'FEBRERO 2024'!G314+'MARZO 2024'!G314</f>
        <v>0</v>
      </c>
      <c r="H314" s="7">
        <f t="shared" si="10"/>
        <v>770014.67999999993</v>
      </c>
    </row>
    <row r="315" spans="1:8" x14ac:dyDescent="0.25">
      <c r="A315" s="6" t="s">
        <v>624</v>
      </c>
      <c r="B315" s="6" t="s">
        <v>625</v>
      </c>
      <c r="C315" s="7">
        <f>+'ENERO 2024'!C315+'FEBRERO 2024'!C315+'MARZO 2024'!C315</f>
        <v>10531495.199999999</v>
      </c>
      <c r="D315" s="7">
        <f>+'ENERO 2024'!D315+'FEBRERO 2024'!D315+'MARZO 2024'!D315</f>
        <v>0</v>
      </c>
      <c r="E315" s="7">
        <f t="shared" si="9"/>
        <v>10531495.199999999</v>
      </c>
      <c r="F315" s="7">
        <f>+'ENERO 2024'!F315+'FEBRERO 2024'!F315+'MARZO 2024'!F315</f>
        <v>2414125.2600000002</v>
      </c>
      <c r="G315" s="7">
        <f>+'ENERO 2024'!G315+'FEBRERO 2024'!G315+'MARZO 2024'!G315</f>
        <v>14847</v>
      </c>
      <c r="H315" s="7">
        <f t="shared" si="10"/>
        <v>2399278.2600000002</v>
      </c>
    </row>
    <row r="316" spans="1:8" x14ac:dyDescent="0.25">
      <c r="A316" s="6" t="s">
        <v>626</v>
      </c>
      <c r="B316" s="6" t="s">
        <v>627</v>
      </c>
      <c r="C316" s="7">
        <f>+'ENERO 2024'!C316+'FEBRERO 2024'!C316+'MARZO 2024'!C316</f>
        <v>5842143.9000000004</v>
      </c>
      <c r="D316" s="7">
        <f>+'ENERO 2024'!D316+'FEBRERO 2024'!D316+'MARZO 2024'!D316</f>
        <v>0</v>
      </c>
      <c r="E316" s="7">
        <f t="shared" si="9"/>
        <v>5842143.9000000004</v>
      </c>
      <c r="F316" s="7">
        <f>+'ENERO 2024'!F316+'FEBRERO 2024'!F316+'MARZO 2024'!F316</f>
        <v>3388344</v>
      </c>
      <c r="G316" s="7">
        <f>+'ENERO 2024'!G316+'FEBRERO 2024'!G316+'MARZO 2024'!G316</f>
        <v>0</v>
      </c>
      <c r="H316" s="7">
        <f t="shared" si="10"/>
        <v>3388344</v>
      </c>
    </row>
    <row r="317" spans="1:8" x14ac:dyDescent="0.25">
      <c r="A317" s="6" t="s">
        <v>628</v>
      </c>
      <c r="B317" s="6" t="s">
        <v>629</v>
      </c>
      <c r="C317" s="7">
        <f>+'ENERO 2024'!C317+'FEBRERO 2024'!C317+'MARZO 2024'!C317</f>
        <v>898718.10000000009</v>
      </c>
      <c r="D317" s="7">
        <f>+'ENERO 2024'!D317+'FEBRERO 2024'!D317+'MARZO 2024'!D317</f>
        <v>0</v>
      </c>
      <c r="E317" s="7">
        <f t="shared" si="9"/>
        <v>898718.10000000009</v>
      </c>
      <c r="F317" s="7">
        <f>+'ENERO 2024'!F317+'FEBRERO 2024'!F317+'MARZO 2024'!F317</f>
        <v>112463.58</v>
      </c>
      <c r="G317" s="7">
        <f>+'ENERO 2024'!G317+'FEBRERO 2024'!G317+'MARZO 2024'!G317</f>
        <v>0</v>
      </c>
      <c r="H317" s="7">
        <f t="shared" si="10"/>
        <v>112463.58</v>
      </c>
    </row>
    <row r="318" spans="1:8" x14ac:dyDescent="0.25">
      <c r="A318" s="6" t="s">
        <v>630</v>
      </c>
      <c r="B318" s="6" t="s">
        <v>631</v>
      </c>
      <c r="C318" s="7">
        <f>+'ENERO 2024'!C318+'FEBRERO 2024'!C318+'MARZO 2024'!C318</f>
        <v>11551025.100000001</v>
      </c>
      <c r="D318" s="7">
        <f>+'ENERO 2024'!D318+'FEBRERO 2024'!D318+'MARZO 2024'!D318</f>
        <v>0</v>
      </c>
      <c r="E318" s="7">
        <f t="shared" si="9"/>
        <v>11551025.100000001</v>
      </c>
      <c r="F318" s="7">
        <f>+'ENERO 2024'!F318+'FEBRERO 2024'!F318+'MARZO 2024'!F318</f>
        <v>2626246.02</v>
      </c>
      <c r="G318" s="7">
        <f>+'ENERO 2024'!G318+'FEBRERO 2024'!G318+'MARZO 2024'!G318</f>
        <v>0</v>
      </c>
      <c r="H318" s="7">
        <f t="shared" si="10"/>
        <v>2626246.02</v>
      </c>
    </row>
    <row r="319" spans="1:8" x14ac:dyDescent="0.25">
      <c r="A319" s="6" t="s">
        <v>632</v>
      </c>
      <c r="B319" s="6" t="s">
        <v>633</v>
      </c>
      <c r="C319" s="7">
        <f>+'ENERO 2024'!C319+'FEBRERO 2024'!C319+'MARZO 2024'!C319</f>
        <v>1435275.2999999998</v>
      </c>
      <c r="D319" s="7">
        <f>+'ENERO 2024'!D319+'FEBRERO 2024'!D319+'MARZO 2024'!D319</f>
        <v>0</v>
      </c>
      <c r="E319" s="7">
        <f t="shared" si="9"/>
        <v>1435275.2999999998</v>
      </c>
      <c r="F319" s="7">
        <f>+'ENERO 2024'!F319+'FEBRERO 2024'!F319+'MARZO 2024'!F319</f>
        <v>169976.04</v>
      </c>
      <c r="G319" s="7">
        <f>+'ENERO 2024'!G319+'FEBRERO 2024'!G319+'MARZO 2024'!G319</f>
        <v>0</v>
      </c>
      <c r="H319" s="7">
        <f t="shared" si="10"/>
        <v>169976.04</v>
      </c>
    </row>
    <row r="320" spans="1:8" x14ac:dyDescent="0.25">
      <c r="A320" s="6" t="s">
        <v>634</v>
      </c>
      <c r="B320" s="6" t="s">
        <v>635</v>
      </c>
      <c r="C320" s="7">
        <f>+'ENERO 2024'!C320+'FEBRERO 2024'!C320+'MARZO 2024'!C320</f>
        <v>1064254.5</v>
      </c>
      <c r="D320" s="7">
        <f>+'ENERO 2024'!D320+'FEBRERO 2024'!D320+'MARZO 2024'!D320</f>
        <v>0</v>
      </c>
      <c r="E320" s="7">
        <f t="shared" si="9"/>
        <v>1064254.5</v>
      </c>
      <c r="F320" s="7">
        <f>+'ENERO 2024'!F320+'FEBRERO 2024'!F320+'MARZO 2024'!F320</f>
        <v>408640.98</v>
      </c>
      <c r="G320" s="7">
        <f>+'ENERO 2024'!G320+'FEBRERO 2024'!G320+'MARZO 2024'!G320</f>
        <v>0</v>
      </c>
      <c r="H320" s="7">
        <f t="shared" si="10"/>
        <v>408640.98</v>
      </c>
    </row>
    <row r="321" spans="1:8" x14ac:dyDescent="0.25">
      <c r="A321" s="6" t="s">
        <v>636</v>
      </c>
      <c r="B321" s="6" t="s">
        <v>637</v>
      </c>
      <c r="C321" s="7">
        <f>+'ENERO 2024'!C321+'FEBRERO 2024'!C321+'MARZO 2024'!C321</f>
        <v>2078817.5999999999</v>
      </c>
      <c r="D321" s="7">
        <f>+'ENERO 2024'!D321+'FEBRERO 2024'!D321+'MARZO 2024'!D321</f>
        <v>0</v>
      </c>
      <c r="E321" s="7">
        <f t="shared" si="9"/>
        <v>2078817.5999999999</v>
      </c>
      <c r="F321" s="7">
        <f>+'ENERO 2024'!F321+'FEBRERO 2024'!F321+'MARZO 2024'!F321</f>
        <v>442170.51</v>
      </c>
      <c r="G321" s="7">
        <f>+'ENERO 2024'!G321+'FEBRERO 2024'!G321+'MARZO 2024'!G321</f>
        <v>0</v>
      </c>
      <c r="H321" s="7">
        <f t="shared" si="10"/>
        <v>442170.51</v>
      </c>
    </row>
    <row r="322" spans="1:8" x14ac:dyDescent="0.25">
      <c r="A322" s="6" t="s">
        <v>638</v>
      </c>
      <c r="B322" s="6" t="s">
        <v>639</v>
      </c>
      <c r="C322" s="7">
        <f>+'ENERO 2024'!C322+'FEBRERO 2024'!C322+'MARZO 2024'!C322</f>
        <v>838177.5</v>
      </c>
      <c r="D322" s="7">
        <f>+'ENERO 2024'!D322+'FEBRERO 2024'!D322+'MARZO 2024'!D322</f>
        <v>0</v>
      </c>
      <c r="E322" s="7">
        <f t="shared" si="9"/>
        <v>838177.5</v>
      </c>
      <c r="F322" s="7">
        <f>+'ENERO 2024'!F322+'FEBRERO 2024'!F322+'MARZO 2024'!F322</f>
        <v>171838.77</v>
      </c>
      <c r="G322" s="7">
        <f>+'ENERO 2024'!G322+'FEBRERO 2024'!G322+'MARZO 2024'!G322</f>
        <v>0</v>
      </c>
      <c r="H322" s="7">
        <f t="shared" si="10"/>
        <v>171838.77</v>
      </c>
    </row>
    <row r="323" spans="1:8" x14ac:dyDescent="0.25">
      <c r="A323" s="6" t="s">
        <v>640</v>
      </c>
      <c r="B323" s="6" t="s">
        <v>641</v>
      </c>
      <c r="C323" s="7">
        <f>+'ENERO 2024'!C323+'FEBRERO 2024'!C323+'MARZO 2024'!C323</f>
        <v>1541848.7999999998</v>
      </c>
      <c r="D323" s="7">
        <f>+'ENERO 2024'!D323+'FEBRERO 2024'!D323+'MARZO 2024'!D323</f>
        <v>0</v>
      </c>
      <c r="E323" s="7">
        <f t="shared" si="9"/>
        <v>1541848.7999999998</v>
      </c>
      <c r="F323" s="7">
        <f>+'ENERO 2024'!F323+'FEBRERO 2024'!F323+'MARZO 2024'!F323</f>
        <v>292684.74</v>
      </c>
      <c r="G323" s="7">
        <f>+'ENERO 2024'!G323+'FEBRERO 2024'!G323+'MARZO 2024'!G323</f>
        <v>0</v>
      </c>
      <c r="H323" s="7">
        <f t="shared" si="10"/>
        <v>292684.74</v>
      </c>
    </row>
    <row r="324" spans="1:8" x14ac:dyDescent="0.25">
      <c r="A324" s="6" t="s">
        <v>642</v>
      </c>
      <c r="B324" s="6" t="s">
        <v>643</v>
      </c>
      <c r="C324" s="7">
        <f>+'ENERO 2024'!C324+'FEBRERO 2024'!C324+'MARZO 2024'!C324</f>
        <v>15359630.399999999</v>
      </c>
      <c r="D324" s="7">
        <f>+'ENERO 2024'!D324+'FEBRERO 2024'!D324+'MARZO 2024'!D324</f>
        <v>0</v>
      </c>
      <c r="E324" s="7">
        <f t="shared" si="9"/>
        <v>15359630.399999999</v>
      </c>
      <c r="F324" s="7">
        <f>+'ENERO 2024'!F324+'FEBRERO 2024'!F324+'MARZO 2024'!F324</f>
        <v>11590967.850000001</v>
      </c>
      <c r="G324" s="7">
        <f>+'ENERO 2024'!G324+'FEBRERO 2024'!G324+'MARZO 2024'!G324</f>
        <v>876659</v>
      </c>
      <c r="H324" s="7">
        <f t="shared" si="10"/>
        <v>10714308.850000001</v>
      </c>
    </row>
    <row r="325" spans="1:8" x14ac:dyDescent="0.25">
      <c r="A325" s="6" t="s">
        <v>644</v>
      </c>
      <c r="B325" s="6" t="s">
        <v>645</v>
      </c>
      <c r="C325" s="7">
        <f>+'ENERO 2024'!C325+'FEBRERO 2024'!C325+'MARZO 2024'!C325</f>
        <v>1439365.5</v>
      </c>
      <c r="D325" s="7">
        <f>+'ENERO 2024'!D325+'FEBRERO 2024'!D325+'MARZO 2024'!D325</f>
        <v>0</v>
      </c>
      <c r="E325" s="7">
        <f t="shared" si="9"/>
        <v>1439365.5</v>
      </c>
      <c r="F325" s="7">
        <f>+'ENERO 2024'!F325+'FEBRERO 2024'!F325+'MARZO 2024'!F325</f>
        <v>226324.23</v>
      </c>
      <c r="G325" s="7">
        <f>+'ENERO 2024'!G325+'FEBRERO 2024'!G325+'MARZO 2024'!G325</f>
        <v>0</v>
      </c>
      <c r="H325" s="7">
        <f t="shared" si="10"/>
        <v>226324.23</v>
      </c>
    </row>
    <row r="326" spans="1:8" x14ac:dyDescent="0.25">
      <c r="A326" s="6" t="s">
        <v>646</v>
      </c>
      <c r="B326" s="6" t="s">
        <v>647</v>
      </c>
      <c r="C326" s="7">
        <f>+'ENERO 2024'!C326+'FEBRERO 2024'!C326+'MARZO 2024'!C326</f>
        <v>1024687.7999999999</v>
      </c>
      <c r="D326" s="7">
        <f>+'ENERO 2024'!D326+'FEBRERO 2024'!D326+'MARZO 2024'!D326</f>
        <v>0</v>
      </c>
      <c r="E326" s="7">
        <f t="shared" si="9"/>
        <v>1024687.7999999999</v>
      </c>
      <c r="F326" s="7">
        <f>+'ENERO 2024'!F326+'FEBRERO 2024'!F326+'MARZO 2024'!F326</f>
        <v>164387.76</v>
      </c>
      <c r="G326" s="7">
        <f>+'ENERO 2024'!G326+'FEBRERO 2024'!G326+'MARZO 2024'!G326</f>
        <v>0</v>
      </c>
      <c r="H326" s="7">
        <f t="shared" si="10"/>
        <v>164387.76</v>
      </c>
    </row>
    <row r="327" spans="1:8" x14ac:dyDescent="0.25">
      <c r="A327" s="6" t="s">
        <v>648</v>
      </c>
      <c r="B327" s="6" t="s">
        <v>649</v>
      </c>
      <c r="C327" s="7">
        <f>+'ENERO 2024'!C327+'FEBRERO 2024'!C327+'MARZO 2024'!C327</f>
        <v>1039022.1000000001</v>
      </c>
      <c r="D327" s="7">
        <f>+'ENERO 2024'!D327+'FEBRERO 2024'!D327+'MARZO 2024'!D327</f>
        <v>0</v>
      </c>
      <c r="E327" s="7">
        <f t="shared" si="9"/>
        <v>1039022.1000000001</v>
      </c>
      <c r="F327" s="7">
        <f>+'ENERO 2024'!F327+'FEBRERO 2024'!F327+'MARZO 2024'!F327</f>
        <v>174865.74</v>
      </c>
      <c r="G327" s="7">
        <f>+'ENERO 2024'!G327+'FEBRERO 2024'!G327+'MARZO 2024'!G327</f>
        <v>0</v>
      </c>
      <c r="H327" s="7">
        <f t="shared" si="10"/>
        <v>174865.74</v>
      </c>
    </row>
    <row r="328" spans="1:8" x14ac:dyDescent="0.25">
      <c r="A328" s="6" t="s">
        <v>650</v>
      </c>
      <c r="B328" s="6" t="s">
        <v>651</v>
      </c>
      <c r="C328" s="7">
        <f>+'ENERO 2024'!C328+'FEBRERO 2024'!C328+'MARZO 2024'!C328</f>
        <v>1391167.7999999998</v>
      </c>
      <c r="D328" s="7">
        <f>+'ENERO 2024'!D328+'FEBRERO 2024'!D328+'MARZO 2024'!D328</f>
        <v>0</v>
      </c>
      <c r="E328" s="7">
        <f t="shared" ref="E328:E391" si="11">C328-D328</f>
        <v>1391167.7999999998</v>
      </c>
      <c r="F328" s="7">
        <f>+'ENERO 2024'!F328+'FEBRERO 2024'!F328+'MARZO 2024'!F328</f>
        <v>183015.27</v>
      </c>
      <c r="G328" s="7">
        <f>+'ENERO 2024'!G328+'FEBRERO 2024'!G328+'MARZO 2024'!G328</f>
        <v>0</v>
      </c>
      <c r="H328" s="7">
        <f t="shared" ref="H328:H391" si="12">F328-G328</f>
        <v>183015.27</v>
      </c>
    </row>
    <row r="329" spans="1:8" x14ac:dyDescent="0.25">
      <c r="A329" s="6" t="s">
        <v>652</v>
      </c>
      <c r="B329" s="6" t="s">
        <v>653</v>
      </c>
      <c r="C329" s="7">
        <f>+'ENERO 2024'!C329+'FEBRERO 2024'!C329+'MARZO 2024'!C329</f>
        <v>2498735.4000000004</v>
      </c>
      <c r="D329" s="7">
        <f>+'ENERO 2024'!D329+'FEBRERO 2024'!D329+'MARZO 2024'!D329</f>
        <v>0</v>
      </c>
      <c r="E329" s="7">
        <f t="shared" si="11"/>
        <v>2498735.4000000004</v>
      </c>
      <c r="F329" s="7">
        <f>+'ENERO 2024'!F329+'FEBRERO 2024'!F329+'MARZO 2024'!F329</f>
        <v>559756.64999999991</v>
      </c>
      <c r="G329" s="7">
        <f>+'ENERO 2024'!G329+'FEBRERO 2024'!G329+'MARZO 2024'!G329</f>
        <v>0</v>
      </c>
      <c r="H329" s="7">
        <f t="shared" si="12"/>
        <v>559756.64999999991</v>
      </c>
    </row>
    <row r="330" spans="1:8" x14ac:dyDescent="0.25">
      <c r="A330" s="6" t="s">
        <v>654</v>
      </c>
      <c r="B330" s="6" t="s">
        <v>655</v>
      </c>
      <c r="C330" s="7">
        <f>+'ENERO 2024'!C330+'FEBRERO 2024'!C330+'MARZO 2024'!C330</f>
        <v>24374862.899999999</v>
      </c>
      <c r="D330" s="7">
        <f>+'ENERO 2024'!D330+'FEBRERO 2024'!D330+'MARZO 2024'!D330</f>
        <v>0</v>
      </c>
      <c r="E330" s="7">
        <f t="shared" si="11"/>
        <v>24374862.899999999</v>
      </c>
      <c r="F330" s="7">
        <f>+'ENERO 2024'!F330+'FEBRERO 2024'!F330+'MARZO 2024'!F330</f>
        <v>11224005.899999999</v>
      </c>
      <c r="G330" s="7">
        <f>+'ENERO 2024'!G330+'FEBRERO 2024'!G330+'MARZO 2024'!G330</f>
        <v>0</v>
      </c>
      <c r="H330" s="7">
        <f t="shared" si="12"/>
        <v>11224005.899999999</v>
      </c>
    </row>
    <row r="331" spans="1:8" x14ac:dyDescent="0.25">
      <c r="A331" s="6" t="s">
        <v>656</v>
      </c>
      <c r="B331" s="6" t="s">
        <v>657</v>
      </c>
      <c r="C331" s="7">
        <f>+'ENERO 2024'!C331+'FEBRERO 2024'!C331+'MARZO 2024'!C331</f>
        <v>16156032.899999999</v>
      </c>
      <c r="D331" s="7">
        <f>+'ENERO 2024'!D331+'FEBRERO 2024'!D331+'MARZO 2024'!D331</f>
        <v>0</v>
      </c>
      <c r="E331" s="7">
        <f t="shared" si="11"/>
        <v>16156032.899999999</v>
      </c>
      <c r="F331" s="7">
        <f>+'ENERO 2024'!F331+'FEBRERO 2024'!F331+'MARZO 2024'!F331</f>
        <v>2777827.38</v>
      </c>
      <c r="G331" s="7">
        <f>+'ENERO 2024'!G331+'FEBRERO 2024'!G331+'MARZO 2024'!G331</f>
        <v>0</v>
      </c>
      <c r="H331" s="7">
        <f t="shared" si="12"/>
        <v>2777827.38</v>
      </c>
    </row>
    <row r="332" spans="1:8" x14ac:dyDescent="0.25">
      <c r="A332" s="6" t="s">
        <v>658</v>
      </c>
      <c r="B332" s="6" t="s">
        <v>659</v>
      </c>
      <c r="C332" s="7">
        <f>+'ENERO 2024'!C332+'FEBRERO 2024'!C332+'MARZO 2024'!C332</f>
        <v>6383264.6999999993</v>
      </c>
      <c r="D332" s="7">
        <f>+'ENERO 2024'!D332+'FEBRERO 2024'!D332+'MARZO 2024'!D332</f>
        <v>0</v>
      </c>
      <c r="E332" s="7">
        <f t="shared" si="11"/>
        <v>6383264.6999999993</v>
      </c>
      <c r="F332" s="7">
        <f>+'ENERO 2024'!F332+'FEBRERO 2024'!F332+'MARZO 2024'!F332</f>
        <v>1176327.24</v>
      </c>
      <c r="G332" s="7">
        <f>+'ENERO 2024'!G332+'FEBRERO 2024'!G332+'MARZO 2024'!G332</f>
        <v>0</v>
      </c>
      <c r="H332" s="7">
        <f t="shared" si="12"/>
        <v>1176327.24</v>
      </c>
    </row>
    <row r="333" spans="1:8" x14ac:dyDescent="0.25">
      <c r="A333" s="6" t="s">
        <v>660</v>
      </c>
      <c r="B333" s="6" t="s">
        <v>661</v>
      </c>
      <c r="C333" s="7">
        <f>+'ENERO 2024'!C333+'FEBRERO 2024'!C333+'MARZO 2024'!C333</f>
        <v>7685090.1000000006</v>
      </c>
      <c r="D333" s="7">
        <f>+'ENERO 2024'!D333+'FEBRERO 2024'!D333+'MARZO 2024'!D333</f>
        <v>1606433.73</v>
      </c>
      <c r="E333" s="7">
        <f t="shared" si="11"/>
        <v>6078656.370000001</v>
      </c>
      <c r="F333" s="7">
        <f>+'ENERO 2024'!F333+'FEBRERO 2024'!F333+'MARZO 2024'!F333</f>
        <v>3604190.2800000003</v>
      </c>
      <c r="G333" s="7">
        <f>+'ENERO 2024'!G333+'FEBRERO 2024'!G333+'MARZO 2024'!G333</f>
        <v>0</v>
      </c>
      <c r="H333" s="7">
        <f t="shared" si="12"/>
        <v>3604190.2800000003</v>
      </c>
    </row>
    <row r="334" spans="1:8" x14ac:dyDescent="0.25">
      <c r="A334" s="6" t="s">
        <v>662</v>
      </c>
      <c r="B334" s="6" t="s">
        <v>663</v>
      </c>
      <c r="C334" s="7">
        <f>+'ENERO 2024'!C334+'FEBRERO 2024'!C334+'MARZO 2024'!C334</f>
        <v>1925757.5999999999</v>
      </c>
      <c r="D334" s="7">
        <f>+'ENERO 2024'!D334+'FEBRERO 2024'!D334+'MARZO 2024'!D334</f>
        <v>0</v>
      </c>
      <c r="E334" s="7">
        <f t="shared" si="11"/>
        <v>1925757.5999999999</v>
      </c>
      <c r="F334" s="7">
        <f>+'ENERO 2024'!F334+'FEBRERO 2024'!F334+'MARZO 2024'!F334</f>
        <v>335528.01</v>
      </c>
      <c r="G334" s="7">
        <f>+'ENERO 2024'!G334+'FEBRERO 2024'!G334+'MARZO 2024'!G334</f>
        <v>0</v>
      </c>
      <c r="H334" s="7">
        <f t="shared" si="12"/>
        <v>335528.01</v>
      </c>
    </row>
    <row r="335" spans="1:8" x14ac:dyDescent="0.25">
      <c r="A335" s="6" t="s">
        <v>664</v>
      </c>
      <c r="B335" s="6" t="s">
        <v>665</v>
      </c>
      <c r="C335" s="7">
        <f>+'ENERO 2024'!C335+'FEBRERO 2024'!C335+'MARZO 2024'!C335</f>
        <v>1728416.7000000002</v>
      </c>
      <c r="D335" s="7">
        <f>+'ENERO 2024'!D335+'FEBRERO 2024'!D335+'MARZO 2024'!D335</f>
        <v>0</v>
      </c>
      <c r="E335" s="7">
        <f t="shared" si="11"/>
        <v>1728416.7000000002</v>
      </c>
      <c r="F335" s="7">
        <f>+'ENERO 2024'!F335+'FEBRERO 2024'!F335+'MARZO 2024'!F335</f>
        <v>268468.98</v>
      </c>
      <c r="G335" s="7">
        <f>+'ENERO 2024'!G335+'FEBRERO 2024'!G335+'MARZO 2024'!G335</f>
        <v>0</v>
      </c>
      <c r="H335" s="7">
        <f t="shared" si="12"/>
        <v>268468.98</v>
      </c>
    </row>
    <row r="336" spans="1:8" x14ac:dyDescent="0.25">
      <c r="A336" s="6" t="s">
        <v>666</v>
      </c>
      <c r="B336" s="6" t="s">
        <v>667</v>
      </c>
      <c r="C336" s="7">
        <f>+'ENERO 2024'!C336+'FEBRERO 2024'!C336+'MARZO 2024'!C336</f>
        <v>4842996.3000000007</v>
      </c>
      <c r="D336" s="7">
        <f>+'ENERO 2024'!D336+'FEBRERO 2024'!D336+'MARZO 2024'!D336</f>
        <v>0</v>
      </c>
      <c r="E336" s="7">
        <f t="shared" si="11"/>
        <v>4842996.3000000007</v>
      </c>
      <c r="F336" s="7">
        <f>+'ENERO 2024'!F336+'FEBRERO 2024'!F336+'MARZO 2024'!F336</f>
        <v>1000297.26</v>
      </c>
      <c r="G336" s="7">
        <f>+'ENERO 2024'!G336+'FEBRERO 2024'!G336+'MARZO 2024'!G336</f>
        <v>0</v>
      </c>
      <c r="H336" s="7">
        <f t="shared" si="12"/>
        <v>1000297.26</v>
      </c>
    </row>
    <row r="337" spans="1:8" x14ac:dyDescent="0.25">
      <c r="A337" s="6" t="s">
        <v>668</v>
      </c>
      <c r="B337" s="6" t="s">
        <v>669</v>
      </c>
      <c r="C337" s="7">
        <f>+'ENERO 2024'!C337+'FEBRERO 2024'!C337+'MARZO 2024'!C337</f>
        <v>1399806.9</v>
      </c>
      <c r="D337" s="7">
        <f>+'ENERO 2024'!D337+'FEBRERO 2024'!D337+'MARZO 2024'!D337</f>
        <v>0</v>
      </c>
      <c r="E337" s="7">
        <f t="shared" si="11"/>
        <v>1399806.9</v>
      </c>
      <c r="F337" s="7">
        <f>+'ENERO 2024'!F337+'FEBRERO 2024'!F337+'MARZO 2024'!F337</f>
        <v>228652.68</v>
      </c>
      <c r="G337" s="7">
        <f>+'ENERO 2024'!G337+'FEBRERO 2024'!G337+'MARZO 2024'!G337</f>
        <v>0</v>
      </c>
      <c r="H337" s="7">
        <f t="shared" si="12"/>
        <v>228652.68</v>
      </c>
    </row>
    <row r="338" spans="1:8" x14ac:dyDescent="0.25">
      <c r="A338" s="6" t="s">
        <v>670</v>
      </c>
      <c r="B338" s="6" t="s">
        <v>671</v>
      </c>
      <c r="C338" s="7">
        <f>+'ENERO 2024'!C338+'FEBRERO 2024'!C338+'MARZO 2024'!C338</f>
        <v>651763.80000000005</v>
      </c>
      <c r="D338" s="7">
        <f>+'ENERO 2024'!D338+'FEBRERO 2024'!D338+'MARZO 2024'!D338</f>
        <v>0</v>
      </c>
      <c r="E338" s="7">
        <f t="shared" si="11"/>
        <v>651763.80000000005</v>
      </c>
      <c r="F338" s="7">
        <f>+'ENERO 2024'!F338+'FEBRERO 2024'!F338+'MARZO 2024'!F338</f>
        <v>86850.75</v>
      </c>
      <c r="G338" s="7">
        <f>+'ENERO 2024'!G338+'FEBRERO 2024'!G338+'MARZO 2024'!G338</f>
        <v>0</v>
      </c>
      <c r="H338" s="7">
        <f t="shared" si="12"/>
        <v>86850.75</v>
      </c>
    </row>
    <row r="339" spans="1:8" x14ac:dyDescent="0.25">
      <c r="A339" s="6" t="s">
        <v>672</v>
      </c>
      <c r="B339" s="6" t="s">
        <v>673</v>
      </c>
      <c r="C339" s="7">
        <f>+'ENERO 2024'!C339+'FEBRERO 2024'!C339+'MARZO 2024'!C339</f>
        <v>1281754.5</v>
      </c>
      <c r="D339" s="7">
        <f>+'ENERO 2024'!D339+'FEBRERO 2024'!D339+'MARZO 2024'!D339</f>
        <v>0</v>
      </c>
      <c r="E339" s="7">
        <f t="shared" si="11"/>
        <v>1281754.5</v>
      </c>
      <c r="F339" s="7">
        <f>+'ENERO 2024'!F339+'FEBRERO 2024'!F339+'MARZO 2024'!F339</f>
        <v>766987.71</v>
      </c>
      <c r="G339" s="7">
        <f>+'ENERO 2024'!G339+'FEBRERO 2024'!G339+'MARZO 2024'!G339</f>
        <v>0</v>
      </c>
      <c r="H339" s="7">
        <f t="shared" si="12"/>
        <v>766987.71</v>
      </c>
    </row>
    <row r="340" spans="1:8" x14ac:dyDescent="0.25">
      <c r="A340" s="6" t="s">
        <v>674</v>
      </c>
      <c r="B340" s="6" t="s">
        <v>675</v>
      </c>
      <c r="C340" s="7">
        <f>+'ENERO 2024'!C340+'FEBRERO 2024'!C340+'MARZO 2024'!C340</f>
        <v>23449944</v>
      </c>
      <c r="D340" s="7">
        <f>+'ENERO 2024'!D340+'FEBRERO 2024'!D340+'MARZO 2024'!D340</f>
        <v>0</v>
      </c>
      <c r="E340" s="7">
        <f t="shared" si="11"/>
        <v>23449944</v>
      </c>
      <c r="F340" s="7">
        <f>+'ENERO 2024'!F340+'FEBRERO 2024'!F340+'MARZO 2024'!F340</f>
        <v>11768162.040000001</v>
      </c>
      <c r="G340" s="7">
        <f>+'ENERO 2024'!G340+'FEBRERO 2024'!G340+'MARZO 2024'!G340</f>
        <v>0</v>
      </c>
      <c r="H340" s="7">
        <f t="shared" si="12"/>
        <v>11768162.040000001</v>
      </c>
    </row>
    <row r="341" spans="1:8" x14ac:dyDescent="0.25">
      <c r="A341" s="6" t="s">
        <v>676</v>
      </c>
      <c r="B341" s="6" t="s">
        <v>677</v>
      </c>
      <c r="C341" s="7">
        <f>+'ENERO 2024'!C341+'FEBRERO 2024'!C341+'MARZO 2024'!C341</f>
        <v>1037271.8999999999</v>
      </c>
      <c r="D341" s="7">
        <f>+'ENERO 2024'!D341+'FEBRERO 2024'!D341+'MARZO 2024'!D341</f>
        <v>0</v>
      </c>
      <c r="E341" s="7">
        <f t="shared" si="11"/>
        <v>1037271.8999999999</v>
      </c>
      <c r="F341" s="7">
        <f>+'ENERO 2024'!F341+'FEBRERO 2024'!F341+'MARZO 2024'!F341</f>
        <v>201875.64</v>
      </c>
      <c r="G341" s="7">
        <f>+'ENERO 2024'!G341+'FEBRERO 2024'!G341+'MARZO 2024'!G341</f>
        <v>0</v>
      </c>
      <c r="H341" s="7">
        <f t="shared" si="12"/>
        <v>201875.64</v>
      </c>
    </row>
    <row r="342" spans="1:8" x14ac:dyDescent="0.25">
      <c r="A342" s="6" t="s">
        <v>678</v>
      </c>
      <c r="B342" s="6" t="s">
        <v>679</v>
      </c>
      <c r="C342" s="7">
        <f>+'ENERO 2024'!C342+'FEBRERO 2024'!C342+'MARZO 2024'!C342</f>
        <v>2531217.9000000004</v>
      </c>
      <c r="D342" s="7">
        <f>+'ENERO 2024'!D342+'FEBRERO 2024'!D342+'MARZO 2024'!D342</f>
        <v>0</v>
      </c>
      <c r="E342" s="7">
        <f t="shared" si="11"/>
        <v>2531217.9000000004</v>
      </c>
      <c r="F342" s="7">
        <f>+'ENERO 2024'!F342+'FEBRERO 2024'!F342+'MARZO 2024'!F342</f>
        <v>395136.05999999994</v>
      </c>
      <c r="G342" s="7">
        <f>+'ENERO 2024'!G342+'FEBRERO 2024'!G342+'MARZO 2024'!G342</f>
        <v>0</v>
      </c>
      <c r="H342" s="7">
        <f t="shared" si="12"/>
        <v>395136.05999999994</v>
      </c>
    </row>
    <row r="343" spans="1:8" x14ac:dyDescent="0.25">
      <c r="A343" s="6" t="s">
        <v>680</v>
      </c>
      <c r="B343" s="6" t="s">
        <v>681</v>
      </c>
      <c r="C343" s="7">
        <f>+'ENERO 2024'!C343+'FEBRERO 2024'!C343+'MARZO 2024'!C343</f>
        <v>7953456</v>
      </c>
      <c r="D343" s="7">
        <f>+'ENERO 2024'!D343+'FEBRERO 2024'!D343+'MARZO 2024'!D343</f>
        <v>0</v>
      </c>
      <c r="E343" s="7">
        <f t="shared" si="11"/>
        <v>7953456</v>
      </c>
      <c r="F343" s="7">
        <f>+'ENERO 2024'!F343+'FEBRERO 2024'!F343+'MARZO 2024'!F343</f>
        <v>1307651.19</v>
      </c>
      <c r="G343" s="7">
        <f>+'ENERO 2024'!G343+'FEBRERO 2024'!G343+'MARZO 2024'!G343</f>
        <v>0</v>
      </c>
      <c r="H343" s="7">
        <f t="shared" si="12"/>
        <v>1307651.19</v>
      </c>
    </row>
    <row r="344" spans="1:8" x14ac:dyDescent="0.25">
      <c r="A344" s="6" t="s">
        <v>682</v>
      </c>
      <c r="B344" s="6" t="s">
        <v>683</v>
      </c>
      <c r="C344" s="7">
        <f>+'ENERO 2024'!C344+'FEBRERO 2024'!C344+'MARZO 2024'!C344</f>
        <v>2896274.0999999996</v>
      </c>
      <c r="D344" s="7">
        <f>+'ENERO 2024'!D344+'FEBRERO 2024'!D344+'MARZO 2024'!D344</f>
        <v>0</v>
      </c>
      <c r="E344" s="7">
        <f t="shared" si="11"/>
        <v>2896274.0999999996</v>
      </c>
      <c r="F344" s="7">
        <f>+'ENERO 2024'!F344+'FEBRERO 2024'!F344+'MARZO 2024'!F344</f>
        <v>2412495.33</v>
      </c>
      <c r="G344" s="7">
        <f>+'ENERO 2024'!G344+'FEBRERO 2024'!G344+'MARZO 2024'!G344</f>
        <v>29245</v>
      </c>
      <c r="H344" s="7">
        <f t="shared" si="12"/>
        <v>2383250.33</v>
      </c>
    </row>
    <row r="345" spans="1:8" x14ac:dyDescent="0.25">
      <c r="A345" s="6" t="s">
        <v>684</v>
      </c>
      <c r="B345" s="6" t="s">
        <v>685</v>
      </c>
      <c r="C345" s="7">
        <f>+'ENERO 2024'!C345+'FEBRERO 2024'!C345+'MARZO 2024'!C345</f>
        <v>2018569.5</v>
      </c>
      <c r="D345" s="7">
        <f>+'ENERO 2024'!D345+'FEBRERO 2024'!D345+'MARZO 2024'!D345</f>
        <v>0</v>
      </c>
      <c r="E345" s="7">
        <f t="shared" si="11"/>
        <v>2018569.5</v>
      </c>
      <c r="F345" s="7">
        <f>+'ENERO 2024'!F345+'FEBRERO 2024'!F345+'MARZO 2024'!F345</f>
        <v>1013569.3800000001</v>
      </c>
      <c r="G345" s="7">
        <f>+'ENERO 2024'!G345+'FEBRERO 2024'!G345+'MARZO 2024'!G345</f>
        <v>0</v>
      </c>
      <c r="H345" s="7">
        <f t="shared" si="12"/>
        <v>1013569.3800000001</v>
      </c>
    </row>
    <row r="346" spans="1:8" x14ac:dyDescent="0.25">
      <c r="A346" s="6" t="s">
        <v>686</v>
      </c>
      <c r="B346" s="6" t="s">
        <v>687</v>
      </c>
      <c r="C346" s="7">
        <f>+'ENERO 2024'!C346+'FEBRERO 2024'!C346+'MARZO 2024'!C346</f>
        <v>1723132.2000000002</v>
      </c>
      <c r="D346" s="7">
        <f>+'ENERO 2024'!D346+'FEBRERO 2024'!D346+'MARZO 2024'!D346</f>
        <v>0</v>
      </c>
      <c r="E346" s="7">
        <f t="shared" si="11"/>
        <v>1723132.2000000002</v>
      </c>
      <c r="F346" s="7">
        <f>+'ENERO 2024'!F346+'FEBRERO 2024'!F346+'MARZO 2024'!F346</f>
        <v>406778.25</v>
      </c>
      <c r="G346" s="7">
        <f>+'ENERO 2024'!G346+'FEBRERO 2024'!G346+'MARZO 2024'!G346</f>
        <v>0</v>
      </c>
      <c r="H346" s="7">
        <f t="shared" si="12"/>
        <v>406778.25</v>
      </c>
    </row>
    <row r="347" spans="1:8" x14ac:dyDescent="0.25">
      <c r="A347" s="6" t="s">
        <v>688</v>
      </c>
      <c r="B347" s="6" t="s">
        <v>689</v>
      </c>
      <c r="C347" s="7">
        <f>+'ENERO 2024'!C347+'FEBRERO 2024'!C347+'MARZO 2024'!C347</f>
        <v>570933.60000000009</v>
      </c>
      <c r="D347" s="7">
        <f>+'ENERO 2024'!D347+'FEBRERO 2024'!D347+'MARZO 2024'!D347</f>
        <v>0</v>
      </c>
      <c r="E347" s="7">
        <f t="shared" si="11"/>
        <v>570933.60000000009</v>
      </c>
      <c r="F347" s="7">
        <f>+'ENERO 2024'!F347+'FEBRERO 2024'!F347+'MARZO 2024'!F347</f>
        <v>56115.360000000001</v>
      </c>
      <c r="G347" s="7">
        <f>+'ENERO 2024'!G347+'FEBRERO 2024'!G347+'MARZO 2024'!G347</f>
        <v>0</v>
      </c>
      <c r="H347" s="7">
        <f t="shared" si="12"/>
        <v>56115.360000000001</v>
      </c>
    </row>
    <row r="348" spans="1:8" x14ac:dyDescent="0.25">
      <c r="A348" s="6" t="s">
        <v>690</v>
      </c>
      <c r="B348" s="6" t="s">
        <v>691</v>
      </c>
      <c r="C348" s="7">
        <f>+'ENERO 2024'!C348+'FEBRERO 2024'!C348+'MARZO 2024'!C348</f>
        <v>1249450.2000000002</v>
      </c>
      <c r="D348" s="7">
        <f>+'ENERO 2024'!D348+'FEBRERO 2024'!D348+'MARZO 2024'!D348</f>
        <v>0</v>
      </c>
      <c r="E348" s="7">
        <f t="shared" si="11"/>
        <v>1249450.2000000002</v>
      </c>
      <c r="F348" s="7">
        <f>+'ENERO 2024'!F348+'FEBRERO 2024'!F348+'MARZO 2024'!F348</f>
        <v>955824.09000000008</v>
      </c>
      <c r="G348" s="7">
        <f>+'ENERO 2024'!G348+'FEBRERO 2024'!G348+'MARZO 2024'!G348</f>
        <v>0</v>
      </c>
      <c r="H348" s="7">
        <f t="shared" si="12"/>
        <v>955824.09000000008</v>
      </c>
    </row>
    <row r="349" spans="1:8" x14ac:dyDescent="0.25">
      <c r="A349" s="6" t="s">
        <v>692</v>
      </c>
      <c r="B349" s="6" t="s">
        <v>693</v>
      </c>
      <c r="C349" s="7">
        <f>+'ENERO 2024'!C349+'FEBRERO 2024'!C349+'MARZO 2024'!C349</f>
        <v>1417449.2999999998</v>
      </c>
      <c r="D349" s="7">
        <f>+'ENERO 2024'!D349+'FEBRERO 2024'!D349+'MARZO 2024'!D349</f>
        <v>0</v>
      </c>
      <c r="E349" s="7">
        <f t="shared" si="11"/>
        <v>1417449.2999999998</v>
      </c>
      <c r="F349" s="7">
        <f>+'ENERO 2024'!F349+'FEBRERO 2024'!F349+'MARZO 2024'!F349</f>
        <v>465454.89</v>
      </c>
      <c r="G349" s="7">
        <f>+'ENERO 2024'!G349+'FEBRERO 2024'!G349+'MARZO 2024'!G349</f>
        <v>0</v>
      </c>
      <c r="H349" s="7">
        <f t="shared" si="12"/>
        <v>465454.89</v>
      </c>
    </row>
    <row r="350" spans="1:8" x14ac:dyDescent="0.25">
      <c r="A350" s="6" t="s">
        <v>694</v>
      </c>
      <c r="B350" s="6" t="s">
        <v>695</v>
      </c>
      <c r="C350" s="7">
        <f>+'ENERO 2024'!C350+'FEBRERO 2024'!C350+'MARZO 2024'!C350</f>
        <v>2660131.5</v>
      </c>
      <c r="D350" s="7">
        <f>+'ENERO 2024'!D350+'FEBRERO 2024'!D350+'MARZO 2024'!D350</f>
        <v>0</v>
      </c>
      <c r="E350" s="7">
        <f t="shared" si="11"/>
        <v>2660131.5</v>
      </c>
      <c r="F350" s="7">
        <f>+'ENERO 2024'!F350+'FEBRERO 2024'!F350+'MARZO 2024'!F350</f>
        <v>654058.44000000006</v>
      </c>
      <c r="G350" s="7">
        <f>+'ENERO 2024'!G350+'FEBRERO 2024'!G350+'MARZO 2024'!G350</f>
        <v>0</v>
      </c>
      <c r="H350" s="7">
        <f t="shared" si="12"/>
        <v>654058.44000000006</v>
      </c>
    </row>
    <row r="351" spans="1:8" x14ac:dyDescent="0.25">
      <c r="A351" s="6" t="s">
        <v>696</v>
      </c>
      <c r="B351" s="6" t="s">
        <v>697</v>
      </c>
      <c r="C351" s="7">
        <f>+'ENERO 2024'!C351+'FEBRERO 2024'!C351+'MARZO 2024'!C351</f>
        <v>2622542.0999999996</v>
      </c>
      <c r="D351" s="7">
        <f>+'ENERO 2024'!D351+'FEBRERO 2024'!D351+'MARZO 2024'!D351</f>
        <v>0</v>
      </c>
      <c r="E351" s="7">
        <f t="shared" si="11"/>
        <v>2622542.0999999996</v>
      </c>
      <c r="F351" s="7">
        <f>+'ENERO 2024'!F351+'FEBRERO 2024'!F351+'MARZO 2024'!F351</f>
        <v>975150.11999999988</v>
      </c>
      <c r="G351" s="7">
        <f>+'ENERO 2024'!G351+'FEBRERO 2024'!G351+'MARZO 2024'!G351</f>
        <v>0</v>
      </c>
      <c r="H351" s="7">
        <f t="shared" si="12"/>
        <v>975150.11999999988</v>
      </c>
    </row>
    <row r="352" spans="1:8" x14ac:dyDescent="0.25">
      <c r="A352" s="6" t="s">
        <v>698</v>
      </c>
      <c r="B352" s="6" t="s">
        <v>699</v>
      </c>
      <c r="C352" s="7">
        <f>+'ENERO 2024'!C352+'FEBRERO 2024'!C352+'MARZO 2024'!C352</f>
        <v>1460244</v>
      </c>
      <c r="D352" s="7">
        <f>+'ENERO 2024'!D352+'FEBRERO 2024'!D352+'MARZO 2024'!D352</f>
        <v>0</v>
      </c>
      <c r="E352" s="7">
        <f t="shared" si="11"/>
        <v>1460244</v>
      </c>
      <c r="F352" s="7">
        <f>+'ENERO 2024'!F352+'FEBRERO 2024'!F352+'MARZO 2024'!F352</f>
        <v>359045.25</v>
      </c>
      <c r="G352" s="7">
        <f>+'ENERO 2024'!G352+'FEBRERO 2024'!G352+'MARZO 2024'!G352</f>
        <v>0</v>
      </c>
      <c r="H352" s="7">
        <f t="shared" si="12"/>
        <v>359045.25</v>
      </c>
    </row>
    <row r="353" spans="1:8" x14ac:dyDescent="0.25">
      <c r="A353" s="6" t="s">
        <v>700</v>
      </c>
      <c r="B353" s="6" t="s">
        <v>701</v>
      </c>
      <c r="C353" s="7">
        <f>+'ENERO 2024'!C353+'FEBRERO 2024'!C353+'MARZO 2024'!C353</f>
        <v>4530528.5999999996</v>
      </c>
      <c r="D353" s="7">
        <f>+'ENERO 2024'!D353+'FEBRERO 2024'!D353+'MARZO 2024'!D353</f>
        <v>0</v>
      </c>
      <c r="E353" s="7">
        <f t="shared" si="11"/>
        <v>4530528.5999999996</v>
      </c>
      <c r="F353" s="7">
        <f>+'ENERO 2024'!F353+'FEBRERO 2024'!F353+'MARZO 2024'!F353</f>
        <v>978409.95000000007</v>
      </c>
      <c r="G353" s="7">
        <f>+'ENERO 2024'!G353+'FEBRERO 2024'!G353+'MARZO 2024'!G353</f>
        <v>0</v>
      </c>
      <c r="H353" s="7">
        <f t="shared" si="12"/>
        <v>978409.95000000007</v>
      </c>
    </row>
    <row r="354" spans="1:8" x14ac:dyDescent="0.25">
      <c r="A354" s="6" t="s">
        <v>702</v>
      </c>
      <c r="B354" s="6" t="s">
        <v>703</v>
      </c>
      <c r="C354" s="7">
        <f>+'ENERO 2024'!C354+'FEBRERO 2024'!C354+'MARZO 2024'!C354</f>
        <v>6716541.8999999994</v>
      </c>
      <c r="D354" s="7">
        <f>+'ENERO 2024'!D354+'FEBRERO 2024'!D354+'MARZO 2024'!D354</f>
        <v>0</v>
      </c>
      <c r="E354" s="7">
        <f t="shared" si="11"/>
        <v>6716541.8999999994</v>
      </c>
      <c r="F354" s="7">
        <f>+'ENERO 2024'!F354+'FEBRERO 2024'!F354+'MARZO 2024'!F354</f>
        <v>1907456.97</v>
      </c>
      <c r="G354" s="7">
        <f>+'ENERO 2024'!G354+'FEBRERO 2024'!G354+'MARZO 2024'!G354</f>
        <v>0</v>
      </c>
      <c r="H354" s="7">
        <f t="shared" si="12"/>
        <v>1907456.97</v>
      </c>
    </row>
    <row r="355" spans="1:8" x14ac:dyDescent="0.25">
      <c r="A355" s="6" t="s">
        <v>704</v>
      </c>
      <c r="B355" s="6" t="s">
        <v>705</v>
      </c>
      <c r="C355" s="7">
        <f>+'ENERO 2024'!C355+'FEBRERO 2024'!C355+'MARZO 2024'!C355</f>
        <v>1621365.5999999999</v>
      </c>
      <c r="D355" s="7">
        <f>+'ENERO 2024'!D355+'FEBRERO 2024'!D355+'MARZO 2024'!D355</f>
        <v>0</v>
      </c>
      <c r="E355" s="7">
        <f t="shared" si="11"/>
        <v>1621365.5999999999</v>
      </c>
      <c r="F355" s="7">
        <f>+'ENERO 2024'!F355+'FEBRERO 2024'!F355+'MARZO 2024'!F355</f>
        <v>509695.23</v>
      </c>
      <c r="G355" s="7">
        <f>+'ENERO 2024'!G355+'FEBRERO 2024'!G355+'MARZO 2024'!G355</f>
        <v>0</v>
      </c>
      <c r="H355" s="7">
        <f t="shared" si="12"/>
        <v>509695.23</v>
      </c>
    </row>
    <row r="356" spans="1:8" x14ac:dyDescent="0.25">
      <c r="A356" s="6" t="s">
        <v>706</v>
      </c>
      <c r="B356" s="6" t="s">
        <v>707</v>
      </c>
      <c r="C356" s="7">
        <f>+'ENERO 2024'!C356+'FEBRERO 2024'!C356+'MARZO 2024'!C356</f>
        <v>1889805</v>
      </c>
      <c r="D356" s="7">
        <f>+'ENERO 2024'!D356+'FEBRERO 2024'!D356+'MARZO 2024'!D356</f>
        <v>0</v>
      </c>
      <c r="E356" s="7">
        <f t="shared" si="11"/>
        <v>1889805</v>
      </c>
      <c r="F356" s="7">
        <f>+'ENERO 2024'!F356+'FEBRERO 2024'!F356+'MARZO 2024'!F356</f>
        <v>3929938.83</v>
      </c>
      <c r="G356" s="7">
        <f>+'ENERO 2024'!G356+'FEBRERO 2024'!G356+'MARZO 2024'!G356</f>
        <v>0</v>
      </c>
      <c r="H356" s="7">
        <f t="shared" si="12"/>
        <v>3929938.83</v>
      </c>
    </row>
    <row r="357" spans="1:8" x14ac:dyDescent="0.25">
      <c r="A357" s="6" t="s">
        <v>708</v>
      </c>
      <c r="B357" s="6" t="s">
        <v>709</v>
      </c>
      <c r="C357" s="7">
        <f>+'ENERO 2024'!C357+'FEBRERO 2024'!C357+'MARZO 2024'!C357</f>
        <v>2508840.2999999998</v>
      </c>
      <c r="D357" s="7">
        <f>+'ENERO 2024'!D357+'FEBRERO 2024'!D357+'MARZO 2024'!D357</f>
        <v>0</v>
      </c>
      <c r="E357" s="7">
        <f t="shared" si="11"/>
        <v>2508840.2999999998</v>
      </c>
      <c r="F357" s="7">
        <f>+'ENERO 2024'!F357+'FEBRERO 2024'!F357+'MARZO 2024'!F357</f>
        <v>652428.54</v>
      </c>
      <c r="G357" s="7">
        <f>+'ENERO 2024'!G357+'FEBRERO 2024'!G357+'MARZO 2024'!G357</f>
        <v>0</v>
      </c>
      <c r="H357" s="7">
        <f t="shared" si="12"/>
        <v>652428.54</v>
      </c>
    </row>
    <row r="358" spans="1:8" x14ac:dyDescent="0.25">
      <c r="A358" s="6" t="s">
        <v>710</v>
      </c>
      <c r="B358" s="6" t="s">
        <v>711</v>
      </c>
      <c r="C358" s="7">
        <f>+'ENERO 2024'!C358+'FEBRERO 2024'!C358+'MARZO 2024'!C358</f>
        <v>7324967.3999999994</v>
      </c>
      <c r="D358" s="7">
        <f>+'ENERO 2024'!D358+'FEBRERO 2024'!D358+'MARZO 2024'!D358</f>
        <v>0</v>
      </c>
      <c r="E358" s="7">
        <f t="shared" si="11"/>
        <v>7324967.3999999994</v>
      </c>
      <c r="F358" s="7">
        <f>+'ENERO 2024'!F358+'FEBRERO 2024'!F358+'MARZO 2024'!F358</f>
        <v>1150248.72</v>
      </c>
      <c r="G358" s="7">
        <f>+'ENERO 2024'!G358+'FEBRERO 2024'!G358+'MARZO 2024'!G358</f>
        <v>0</v>
      </c>
      <c r="H358" s="7">
        <f t="shared" si="12"/>
        <v>1150248.72</v>
      </c>
    </row>
    <row r="359" spans="1:8" x14ac:dyDescent="0.25">
      <c r="A359" s="6" t="s">
        <v>712</v>
      </c>
      <c r="B359" s="6" t="s">
        <v>713</v>
      </c>
      <c r="C359" s="7">
        <f>+'ENERO 2024'!C359+'FEBRERO 2024'!C359+'MARZO 2024'!C359</f>
        <v>1968327.5999999999</v>
      </c>
      <c r="D359" s="7">
        <f>+'ENERO 2024'!D359+'FEBRERO 2024'!D359+'MARZO 2024'!D359</f>
        <v>0</v>
      </c>
      <c r="E359" s="7">
        <f t="shared" si="11"/>
        <v>1968327.5999999999</v>
      </c>
      <c r="F359" s="7">
        <f>+'ENERO 2024'!F359+'FEBRERO 2024'!F359+'MARZO 2024'!F359</f>
        <v>560222.34</v>
      </c>
      <c r="G359" s="7">
        <f>+'ENERO 2024'!G359+'FEBRERO 2024'!G359+'MARZO 2024'!G359</f>
        <v>0</v>
      </c>
      <c r="H359" s="7">
        <f t="shared" si="12"/>
        <v>560222.34</v>
      </c>
    </row>
    <row r="360" spans="1:8" x14ac:dyDescent="0.25">
      <c r="A360" s="6" t="s">
        <v>714</v>
      </c>
      <c r="B360" s="6" t="s">
        <v>715</v>
      </c>
      <c r="C360" s="7">
        <f>+'ENERO 2024'!C360+'FEBRERO 2024'!C360+'MARZO 2024'!C360</f>
        <v>1275744</v>
      </c>
      <c r="D360" s="7">
        <f>+'ENERO 2024'!D360+'FEBRERO 2024'!D360+'MARZO 2024'!D360</f>
        <v>0</v>
      </c>
      <c r="E360" s="7">
        <f t="shared" si="11"/>
        <v>1275744</v>
      </c>
      <c r="F360" s="7">
        <f>+'ENERO 2024'!F360+'FEBRERO 2024'!F360+'MARZO 2024'!F360</f>
        <v>111066.54000000001</v>
      </c>
      <c r="G360" s="7">
        <f>+'ENERO 2024'!G360+'FEBRERO 2024'!G360+'MARZO 2024'!G360</f>
        <v>0</v>
      </c>
      <c r="H360" s="7">
        <f t="shared" si="12"/>
        <v>111066.54000000001</v>
      </c>
    </row>
    <row r="361" spans="1:8" x14ac:dyDescent="0.25">
      <c r="A361" s="6" t="s">
        <v>716</v>
      </c>
      <c r="B361" s="6" t="s">
        <v>717</v>
      </c>
      <c r="C361" s="7">
        <f>+'ENERO 2024'!C361+'FEBRERO 2024'!C361+'MARZO 2024'!C361</f>
        <v>1323104.7000000002</v>
      </c>
      <c r="D361" s="7">
        <f>+'ENERO 2024'!D361+'FEBRERO 2024'!D361+'MARZO 2024'!D361</f>
        <v>0</v>
      </c>
      <c r="E361" s="7">
        <f t="shared" si="11"/>
        <v>1323104.7000000002</v>
      </c>
      <c r="F361" s="7">
        <f>+'ENERO 2024'!F361+'FEBRERO 2024'!F361+'MARZO 2024'!F361</f>
        <v>158566.68</v>
      </c>
      <c r="G361" s="7">
        <f>+'ENERO 2024'!G361+'FEBRERO 2024'!G361+'MARZO 2024'!G361</f>
        <v>0</v>
      </c>
      <c r="H361" s="7">
        <f t="shared" si="12"/>
        <v>158566.68</v>
      </c>
    </row>
    <row r="362" spans="1:8" x14ac:dyDescent="0.25">
      <c r="A362" s="6" t="s">
        <v>718</v>
      </c>
      <c r="B362" s="6" t="s">
        <v>719</v>
      </c>
      <c r="C362" s="7">
        <f>+'ENERO 2024'!C362+'FEBRERO 2024'!C362+'MARZO 2024'!C362</f>
        <v>1368164.4</v>
      </c>
      <c r="D362" s="7">
        <f>+'ENERO 2024'!D362+'FEBRERO 2024'!D362+'MARZO 2024'!D362</f>
        <v>0</v>
      </c>
      <c r="E362" s="7">
        <f t="shared" si="11"/>
        <v>1368164.4</v>
      </c>
      <c r="F362" s="7">
        <f>+'ENERO 2024'!F362+'FEBRERO 2024'!F362+'MARZO 2024'!F362</f>
        <v>507366.78</v>
      </c>
      <c r="G362" s="7">
        <f>+'ENERO 2024'!G362+'FEBRERO 2024'!G362+'MARZO 2024'!G362</f>
        <v>0</v>
      </c>
      <c r="H362" s="7">
        <f t="shared" si="12"/>
        <v>507366.78</v>
      </c>
    </row>
    <row r="363" spans="1:8" x14ac:dyDescent="0.25">
      <c r="A363" s="6" t="s">
        <v>720</v>
      </c>
      <c r="B363" s="6" t="s">
        <v>721</v>
      </c>
      <c r="C363" s="7">
        <f>+'ENERO 2024'!C363+'FEBRERO 2024'!C363+'MARZO 2024'!C363</f>
        <v>1188088.5</v>
      </c>
      <c r="D363" s="7">
        <f>+'ENERO 2024'!D363+'FEBRERO 2024'!D363+'MARZO 2024'!D363</f>
        <v>0</v>
      </c>
      <c r="E363" s="7">
        <f t="shared" si="11"/>
        <v>1188088.5</v>
      </c>
      <c r="F363" s="7">
        <f>+'ENERO 2024'!F363+'FEBRERO 2024'!F363+'MARZO 2024'!F363</f>
        <v>197451.59999999998</v>
      </c>
      <c r="G363" s="7">
        <f>+'ENERO 2024'!G363+'FEBRERO 2024'!G363+'MARZO 2024'!G363</f>
        <v>0</v>
      </c>
      <c r="H363" s="7">
        <f t="shared" si="12"/>
        <v>197451.59999999998</v>
      </c>
    </row>
    <row r="364" spans="1:8" x14ac:dyDescent="0.25">
      <c r="A364" s="6" t="s">
        <v>722</v>
      </c>
      <c r="B364" s="6" t="s">
        <v>723</v>
      </c>
      <c r="C364" s="7">
        <f>+'ENERO 2024'!C364+'FEBRERO 2024'!C364+'MARZO 2024'!C364</f>
        <v>1922915.0999999999</v>
      </c>
      <c r="D364" s="7">
        <f>+'ENERO 2024'!D364+'FEBRERO 2024'!D364+'MARZO 2024'!D364</f>
        <v>0</v>
      </c>
      <c r="E364" s="7">
        <f t="shared" si="11"/>
        <v>1922915.0999999999</v>
      </c>
      <c r="F364" s="7">
        <f>+'ENERO 2024'!F364+'FEBRERO 2024'!F364+'MARZO 2024'!F364</f>
        <v>455908.29</v>
      </c>
      <c r="G364" s="7">
        <f>+'ENERO 2024'!G364+'FEBRERO 2024'!G364+'MARZO 2024'!G364</f>
        <v>0</v>
      </c>
      <c r="H364" s="7">
        <f t="shared" si="12"/>
        <v>455908.29</v>
      </c>
    </row>
    <row r="365" spans="1:8" x14ac:dyDescent="0.25">
      <c r="A365" s="6" t="s">
        <v>724</v>
      </c>
      <c r="B365" s="6" t="s">
        <v>725</v>
      </c>
      <c r="C365" s="7">
        <f>+'ENERO 2024'!C365+'FEBRERO 2024'!C365+'MARZO 2024'!C365</f>
        <v>1099413</v>
      </c>
      <c r="D365" s="7">
        <f>+'ENERO 2024'!D365+'FEBRERO 2024'!D365+'MARZO 2024'!D365</f>
        <v>0</v>
      </c>
      <c r="E365" s="7">
        <f t="shared" si="11"/>
        <v>1099413</v>
      </c>
      <c r="F365" s="7">
        <f>+'ENERO 2024'!F365+'FEBRERO 2024'!F365+'MARZO 2024'!F365</f>
        <v>148321.56</v>
      </c>
      <c r="G365" s="7">
        <f>+'ENERO 2024'!G365+'FEBRERO 2024'!G365+'MARZO 2024'!G365</f>
        <v>0</v>
      </c>
      <c r="H365" s="7">
        <f t="shared" si="12"/>
        <v>148321.56</v>
      </c>
    </row>
    <row r="366" spans="1:8" x14ac:dyDescent="0.25">
      <c r="A366" s="6" t="s">
        <v>726</v>
      </c>
      <c r="B366" s="6" t="s">
        <v>727</v>
      </c>
      <c r="C366" s="7">
        <f>+'ENERO 2024'!C366+'FEBRERO 2024'!C366+'MARZO 2024'!C366</f>
        <v>3302523.3000000003</v>
      </c>
      <c r="D366" s="7">
        <f>+'ENERO 2024'!D366+'FEBRERO 2024'!D366+'MARZO 2024'!D366</f>
        <v>0</v>
      </c>
      <c r="E366" s="7">
        <f t="shared" si="11"/>
        <v>3302523.3000000003</v>
      </c>
      <c r="F366" s="7">
        <f>+'ENERO 2024'!F366+'FEBRERO 2024'!F366+'MARZO 2024'!F366</f>
        <v>926951.46</v>
      </c>
      <c r="G366" s="7">
        <f>+'ENERO 2024'!G366+'FEBRERO 2024'!G366+'MARZO 2024'!G366</f>
        <v>0</v>
      </c>
      <c r="H366" s="7">
        <f t="shared" si="12"/>
        <v>926951.46</v>
      </c>
    </row>
    <row r="367" spans="1:8" x14ac:dyDescent="0.25">
      <c r="A367" s="6" t="s">
        <v>728</v>
      </c>
      <c r="B367" s="6" t="s">
        <v>729</v>
      </c>
      <c r="C367" s="7">
        <f>+'ENERO 2024'!C367+'FEBRERO 2024'!C367+'MARZO 2024'!C367</f>
        <v>1358987.1</v>
      </c>
      <c r="D367" s="7">
        <f>+'ENERO 2024'!D367+'FEBRERO 2024'!D367+'MARZO 2024'!D367</f>
        <v>0</v>
      </c>
      <c r="E367" s="7">
        <f t="shared" si="11"/>
        <v>1358987.1</v>
      </c>
      <c r="F367" s="7">
        <f>+'ENERO 2024'!F367+'FEBRERO 2024'!F367+'MARZO 2024'!F367</f>
        <v>192096.18</v>
      </c>
      <c r="G367" s="7">
        <f>+'ENERO 2024'!G367+'FEBRERO 2024'!G367+'MARZO 2024'!G367</f>
        <v>0</v>
      </c>
      <c r="H367" s="7">
        <f t="shared" si="12"/>
        <v>192096.18</v>
      </c>
    </row>
    <row r="368" spans="1:8" x14ac:dyDescent="0.25">
      <c r="A368" s="6" t="s">
        <v>730</v>
      </c>
      <c r="B368" s="6" t="s">
        <v>731</v>
      </c>
      <c r="C368" s="7">
        <f>+'ENERO 2024'!C368+'FEBRERO 2024'!C368+'MARZO 2024'!C368</f>
        <v>1165651.7999999998</v>
      </c>
      <c r="D368" s="7">
        <f>+'ENERO 2024'!D368+'FEBRERO 2024'!D368+'MARZO 2024'!D368</f>
        <v>0</v>
      </c>
      <c r="E368" s="7">
        <f t="shared" si="11"/>
        <v>1165651.7999999998</v>
      </c>
      <c r="F368" s="7">
        <f>+'ENERO 2024'!F368+'FEBRERO 2024'!F368+'MARZO 2024'!F368</f>
        <v>348101.58</v>
      </c>
      <c r="G368" s="7">
        <f>+'ENERO 2024'!G368+'FEBRERO 2024'!G368+'MARZO 2024'!G368</f>
        <v>0</v>
      </c>
      <c r="H368" s="7">
        <f t="shared" si="12"/>
        <v>348101.58</v>
      </c>
    </row>
    <row r="369" spans="1:8" x14ac:dyDescent="0.25">
      <c r="A369" s="6" t="s">
        <v>732</v>
      </c>
      <c r="B369" s="6" t="s">
        <v>733</v>
      </c>
      <c r="C369" s="7">
        <f>+'ENERO 2024'!C369+'FEBRERO 2024'!C369+'MARZO 2024'!C369</f>
        <v>1642238.7000000002</v>
      </c>
      <c r="D369" s="7">
        <f>+'ENERO 2024'!D369+'FEBRERO 2024'!D369+'MARZO 2024'!D369</f>
        <v>0</v>
      </c>
      <c r="E369" s="7">
        <f t="shared" si="11"/>
        <v>1642238.7000000002</v>
      </c>
      <c r="F369" s="7">
        <f>+'ENERO 2024'!F369+'FEBRERO 2024'!F369+'MARZO 2024'!F369</f>
        <v>622857.36</v>
      </c>
      <c r="G369" s="7">
        <f>+'ENERO 2024'!G369+'FEBRERO 2024'!G369+'MARZO 2024'!G369</f>
        <v>0</v>
      </c>
      <c r="H369" s="7">
        <f t="shared" si="12"/>
        <v>622857.36</v>
      </c>
    </row>
    <row r="370" spans="1:8" x14ac:dyDescent="0.25">
      <c r="A370" s="6" t="s">
        <v>734</v>
      </c>
      <c r="B370" s="6" t="s">
        <v>735</v>
      </c>
      <c r="C370" s="7">
        <f>+'ENERO 2024'!C370+'FEBRERO 2024'!C370+'MARZO 2024'!C370</f>
        <v>9893516.1000000015</v>
      </c>
      <c r="D370" s="7">
        <f>+'ENERO 2024'!D370+'FEBRERO 2024'!D370+'MARZO 2024'!D370</f>
        <v>0</v>
      </c>
      <c r="E370" s="7">
        <f t="shared" si="11"/>
        <v>9893516.1000000015</v>
      </c>
      <c r="F370" s="7">
        <f>+'ENERO 2024'!F370+'FEBRERO 2024'!F370+'MARZO 2024'!F370</f>
        <v>4343469.54</v>
      </c>
      <c r="G370" s="7">
        <f>+'ENERO 2024'!G370+'FEBRERO 2024'!G370+'MARZO 2024'!G370</f>
        <v>0</v>
      </c>
      <c r="H370" s="7">
        <f t="shared" si="12"/>
        <v>4343469.54</v>
      </c>
    </row>
    <row r="371" spans="1:8" x14ac:dyDescent="0.25">
      <c r="A371" s="6" t="s">
        <v>736</v>
      </c>
      <c r="B371" s="6" t="s">
        <v>737</v>
      </c>
      <c r="C371" s="7">
        <f>+'ENERO 2024'!C371+'FEBRERO 2024'!C371+'MARZO 2024'!C371</f>
        <v>1729308</v>
      </c>
      <c r="D371" s="7">
        <f>+'ENERO 2024'!D371+'FEBRERO 2024'!D371+'MARZO 2024'!D371</f>
        <v>0</v>
      </c>
      <c r="E371" s="7">
        <f t="shared" si="11"/>
        <v>1729308</v>
      </c>
      <c r="F371" s="7">
        <f>+'ENERO 2024'!F371+'FEBRERO 2024'!F371+'MARZO 2024'!F371</f>
        <v>246581.66999999998</v>
      </c>
      <c r="G371" s="7">
        <f>+'ENERO 2024'!G371+'FEBRERO 2024'!G371+'MARZO 2024'!G371</f>
        <v>0</v>
      </c>
      <c r="H371" s="7">
        <f t="shared" si="12"/>
        <v>246581.66999999998</v>
      </c>
    </row>
    <row r="372" spans="1:8" x14ac:dyDescent="0.25">
      <c r="A372" s="6" t="s">
        <v>738</v>
      </c>
      <c r="B372" s="6" t="s">
        <v>739</v>
      </c>
      <c r="C372" s="7">
        <f>+'ENERO 2024'!C372+'FEBRERO 2024'!C372+'MARZO 2024'!C372</f>
        <v>5558630.6999999993</v>
      </c>
      <c r="D372" s="7">
        <f>+'ENERO 2024'!D372+'FEBRERO 2024'!D372+'MARZO 2024'!D372</f>
        <v>0</v>
      </c>
      <c r="E372" s="7">
        <f t="shared" si="11"/>
        <v>5558630.6999999993</v>
      </c>
      <c r="F372" s="7">
        <f>+'ENERO 2024'!F372+'FEBRERO 2024'!F372+'MARZO 2024'!F372</f>
        <v>855934.08</v>
      </c>
      <c r="G372" s="7">
        <f>+'ENERO 2024'!G372+'FEBRERO 2024'!G372+'MARZO 2024'!G372</f>
        <v>0</v>
      </c>
      <c r="H372" s="7">
        <f t="shared" si="12"/>
        <v>855934.08</v>
      </c>
    </row>
    <row r="373" spans="1:8" x14ac:dyDescent="0.25">
      <c r="A373" s="6" t="s">
        <v>740</v>
      </c>
      <c r="B373" s="6" t="s">
        <v>741</v>
      </c>
      <c r="C373" s="7">
        <f>+'ENERO 2024'!C373+'FEBRERO 2024'!C373+'MARZO 2024'!C373</f>
        <v>5113791</v>
      </c>
      <c r="D373" s="7">
        <f>+'ENERO 2024'!D373+'FEBRERO 2024'!D373+'MARZO 2024'!D373</f>
        <v>0</v>
      </c>
      <c r="E373" s="7">
        <f t="shared" si="11"/>
        <v>5113791</v>
      </c>
      <c r="F373" s="7">
        <f>+'ENERO 2024'!F373+'FEBRERO 2024'!F373+'MARZO 2024'!F373</f>
        <v>1066890.6000000001</v>
      </c>
      <c r="G373" s="7">
        <f>+'ENERO 2024'!G373+'FEBRERO 2024'!G373+'MARZO 2024'!G373</f>
        <v>4531</v>
      </c>
      <c r="H373" s="7">
        <f t="shared" si="12"/>
        <v>1062359.6000000001</v>
      </c>
    </row>
    <row r="374" spans="1:8" x14ac:dyDescent="0.25">
      <c r="A374" s="6" t="s">
        <v>742</v>
      </c>
      <c r="B374" s="6" t="s">
        <v>743</v>
      </c>
      <c r="C374" s="7">
        <f>+'ENERO 2024'!C374+'FEBRERO 2024'!C374+'MARZO 2024'!C374</f>
        <v>1749599.0999999999</v>
      </c>
      <c r="D374" s="7">
        <f>+'ENERO 2024'!D374+'FEBRERO 2024'!D374+'MARZO 2024'!D374</f>
        <v>0</v>
      </c>
      <c r="E374" s="7">
        <f t="shared" si="11"/>
        <v>1749599.0999999999</v>
      </c>
      <c r="F374" s="7">
        <f>+'ENERO 2024'!F374+'FEBRERO 2024'!F374+'MARZO 2024'!F374</f>
        <v>481288.29</v>
      </c>
      <c r="G374" s="7">
        <f>+'ENERO 2024'!G374+'FEBRERO 2024'!G374+'MARZO 2024'!G374</f>
        <v>0</v>
      </c>
      <c r="H374" s="7">
        <f t="shared" si="12"/>
        <v>481288.29</v>
      </c>
    </row>
    <row r="375" spans="1:8" x14ac:dyDescent="0.25">
      <c r="A375" s="6" t="s">
        <v>744</v>
      </c>
      <c r="B375" s="6" t="s">
        <v>745</v>
      </c>
      <c r="C375" s="7">
        <f>+'ENERO 2024'!C375+'FEBRERO 2024'!C375+'MARZO 2024'!C375</f>
        <v>1007695.7999999999</v>
      </c>
      <c r="D375" s="7">
        <f>+'ENERO 2024'!D375+'FEBRERO 2024'!D375+'MARZO 2024'!D375</f>
        <v>0</v>
      </c>
      <c r="E375" s="7">
        <f t="shared" si="11"/>
        <v>1007695.7999999999</v>
      </c>
      <c r="F375" s="7">
        <f>+'ENERO 2024'!F375+'FEBRERO 2024'!F375+'MARZO 2024'!F375</f>
        <v>510626.61</v>
      </c>
      <c r="G375" s="7">
        <f>+'ENERO 2024'!G375+'FEBRERO 2024'!G375+'MARZO 2024'!G375</f>
        <v>0</v>
      </c>
      <c r="H375" s="7">
        <f t="shared" si="12"/>
        <v>510626.61</v>
      </c>
    </row>
    <row r="376" spans="1:8" x14ac:dyDescent="0.25">
      <c r="A376" s="6" t="s">
        <v>746</v>
      </c>
      <c r="B376" s="6" t="s">
        <v>747</v>
      </c>
      <c r="C376" s="7">
        <f>+'ENERO 2024'!C376+'FEBRERO 2024'!C376+'MARZO 2024'!C376</f>
        <v>679645.5</v>
      </c>
      <c r="D376" s="7">
        <f>+'ENERO 2024'!D376+'FEBRERO 2024'!D376+'MARZO 2024'!D376</f>
        <v>0</v>
      </c>
      <c r="E376" s="7">
        <f t="shared" si="11"/>
        <v>679645.5</v>
      </c>
      <c r="F376" s="7">
        <f>+'ENERO 2024'!F376+'FEBRERO 2024'!F376+'MARZO 2024'!F376</f>
        <v>154142.63999999998</v>
      </c>
      <c r="G376" s="7">
        <f>+'ENERO 2024'!G376+'FEBRERO 2024'!G376+'MARZO 2024'!G376</f>
        <v>0</v>
      </c>
      <c r="H376" s="7">
        <f t="shared" si="12"/>
        <v>154142.63999999998</v>
      </c>
    </row>
    <row r="377" spans="1:8" x14ac:dyDescent="0.25">
      <c r="A377" s="6" t="s">
        <v>748</v>
      </c>
      <c r="B377" s="6" t="s">
        <v>749</v>
      </c>
      <c r="C377" s="7">
        <f>+'ENERO 2024'!C377+'FEBRERO 2024'!C377+'MARZO 2024'!C377</f>
        <v>1495158.6</v>
      </c>
      <c r="D377" s="7">
        <f>+'ENERO 2024'!D377+'FEBRERO 2024'!D377+'MARZO 2024'!D377</f>
        <v>0</v>
      </c>
      <c r="E377" s="7">
        <f t="shared" si="11"/>
        <v>1495158.6</v>
      </c>
      <c r="F377" s="7">
        <f>+'ENERO 2024'!F377+'FEBRERO 2024'!F377+'MARZO 2024'!F377</f>
        <v>229584.06</v>
      </c>
      <c r="G377" s="7">
        <f>+'ENERO 2024'!G377+'FEBRERO 2024'!G377+'MARZO 2024'!G377</f>
        <v>0</v>
      </c>
      <c r="H377" s="7">
        <f t="shared" si="12"/>
        <v>229584.06</v>
      </c>
    </row>
    <row r="378" spans="1:8" x14ac:dyDescent="0.25">
      <c r="A378" s="6" t="s">
        <v>750</v>
      </c>
      <c r="B378" s="6" t="s">
        <v>751</v>
      </c>
      <c r="C378" s="7">
        <f>+'ENERO 2024'!C378+'FEBRERO 2024'!C378+'MARZO 2024'!C378</f>
        <v>2552935.2000000002</v>
      </c>
      <c r="D378" s="7">
        <f>+'ENERO 2024'!D378+'FEBRERO 2024'!D378+'MARZO 2024'!D378</f>
        <v>0</v>
      </c>
      <c r="E378" s="7">
        <f t="shared" si="11"/>
        <v>2552935.2000000002</v>
      </c>
      <c r="F378" s="7">
        <f>+'ENERO 2024'!F378+'FEBRERO 2024'!F378+'MARZO 2024'!F378</f>
        <v>306422.52</v>
      </c>
      <c r="G378" s="7">
        <f>+'ENERO 2024'!G378+'FEBRERO 2024'!G378+'MARZO 2024'!G378</f>
        <v>0</v>
      </c>
      <c r="H378" s="7">
        <f t="shared" si="12"/>
        <v>306422.52</v>
      </c>
    </row>
    <row r="379" spans="1:8" x14ac:dyDescent="0.25">
      <c r="A379" s="6" t="s">
        <v>752</v>
      </c>
      <c r="B379" s="6" t="s">
        <v>753</v>
      </c>
      <c r="C379" s="7">
        <f>+'ENERO 2024'!C379+'FEBRERO 2024'!C379+'MARZO 2024'!C379</f>
        <v>743659.2</v>
      </c>
      <c r="D379" s="7">
        <f>+'ENERO 2024'!D379+'FEBRERO 2024'!D379+'MARZO 2024'!D379</f>
        <v>0</v>
      </c>
      <c r="E379" s="7">
        <f t="shared" si="11"/>
        <v>743659.2</v>
      </c>
      <c r="F379" s="7">
        <f>+'ENERO 2024'!F379+'FEBRERO 2024'!F379+'MARZO 2024'!F379</f>
        <v>93836.069999999992</v>
      </c>
      <c r="G379" s="7">
        <f>+'ENERO 2024'!G379+'FEBRERO 2024'!G379+'MARZO 2024'!G379</f>
        <v>0</v>
      </c>
      <c r="H379" s="7">
        <f t="shared" si="12"/>
        <v>93836.069999999992</v>
      </c>
    </row>
    <row r="380" spans="1:8" x14ac:dyDescent="0.25">
      <c r="A380" s="6" t="s">
        <v>754</v>
      </c>
      <c r="B380" s="6" t="s">
        <v>755</v>
      </c>
      <c r="C380" s="7">
        <f>+'ENERO 2024'!C380+'FEBRERO 2024'!C380+'MARZO 2024'!C380</f>
        <v>2451134.0999999996</v>
      </c>
      <c r="D380" s="7">
        <f>+'ENERO 2024'!D380+'FEBRERO 2024'!D380+'MARZO 2024'!D380</f>
        <v>0</v>
      </c>
      <c r="E380" s="7">
        <f t="shared" si="11"/>
        <v>2451134.0999999996</v>
      </c>
      <c r="F380" s="7">
        <f>+'ENERO 2024'!F380+'FEBRERO 2024'!F380+'MARZO 2024'!F380</f>
        <v>383028.18</v>
      </c>
      <c r="G380" s="7">
        <f>+'ENERO 2024'!G380+'FEBRERO 2024'!G380+'MARZO 2024'!G380</f>
        <v>0</v>
      </c>
      <c r="H380" s="7">
        <f t="shared" si="12"/>
        <v>383028.18</v>
      </c>
    </row>
    <row r="381" spans="1:8" x14ac:dyDescent="0.25">
      <c r="A381" s="6" t="s">
        <v>756</v>
      </c>
      <c r="B381" s="6" t="s">
        <v>757</v>
      </c>
      <c r="C381" s="7">
        <f>+'ENERO 2024'!C381+'FEBRERO 2024'!C381+'MARZO 2024'!C381</f>
        <v>2484747.9000000004</v>
      </c>
      <c r="D381" s="7">
        <f>+'ENERO 2024'!D381+'FEBRERO 2024'!D381+'MARZO 2024'!D381</f>
        <v>0</v>
      </c>
      <c r="E381" s="7">
        <f t="shared" si="11"/>
        <v>2484747.9000000004</v>
      </c>
      <c r="F381" s="7">
        <f>+'ENERO 2024'!F381+'FEBRERO 2024'!F381+'MARZO 2024'!F381</f>
        <v>3073539.09</v>
      </c>
      <c r="G381" s="7">
        <f>+'ENERO 2024'!G381+'FEBRERO 2024'!G381+'MARZO 2024'!G381</f>
        <v>0</v>
      </c>
      <c r="H381" s="7">
        <f t="shared" si="12"/>
        <v>3073539.09</v>
      </c>
    </row>
    <row r="382" spans="1:8" x14ac:dyDescent="0.25">
      <c r="A382" s="6" t="s">
        <v>758</v>
      </c>
      <c r="B382" s="6" t="s">
        <v>759</v>
      </c>
      <c r="C382" s="7">
        <f>+'ENERO 2024'!C382+'FEBRERO 2024'!C382+'MARZO 2024'!C382</f>
        <v>677813.7</v>
      </c>
      <c r="D382" s="7">
        <f>+'ENERO 2024'!D382+'FEBRERO 2024'!D382+'MARZO 2024'!D382</f>
        <v>0</v>
      </c>
      <c r="E382" s="7">
        <f t="shared" si="11"/>
        <v>677813.7</v>
      </c>
      <c r="F382" s="7">
        <f>+'ENERO 2024'!F382+'FEBRERO 2024'!F382+'MARZO 2024'!F382</f>
        <v>84988.02</v>
      </c>
      <c r="G382" s="7">
        <f>+'ENERO 2024'!G382+'FEBRERO 2024'!G382+'MARZO 2024'!G382</f>
        <v>0</v>
      </c>
      <c r="H382" s="7">
        <f t="shared" si="12"/>
        <v>84988.02</v>
      </c>
    </row>
    <row r="383" spans="1:8" x14ac:dyDescent="0.25">
      <c r="A383" s="6" t="s">
        <v>760</v>
      </c>
      <c r="B383" s="6" t="s">
        <v>761</v>
      </c>
      <c r="C383" s="7">
        <f>+'ENERO 2024'!C383+'FEBRERO 2024'!C383+'MARZO 2024'!C383</f>
        <v>13885693.200000001</v>
      </c>
      <c r="D383" s="7">
        <f>+'ENERO 2024'!D383+'FEBRERO 2024'!D383+'MARZO 2024'!D383</f>
        <v>0</v>
      </c>
      <c r="E383" s="7">
        <f t="shared" si="11"/>
        <v>13885693.200000001</v>
      </c>
      <c r="F383" s="7">
        <f>+'ENERO 2024'!F383+'FEBRERO 2024'!F383+'MARZO 2024'!F383</f>
        <v>2528684.4300000002</v>
      </c>
      <c r="G383" s="7">
        <f>+'ENERO 2024'!G383+'FEBRERO 2024'!G383+'MARZO 2024'!G383</f>
        <v>0</v>
      </c>
      <c r="H383" s="7">
        <f t="shared" si="12"/>
        <v>2528684.4300000002</v>
      </c>
    </row>
    <row r="384" spans="1:8" x14ac:dyDescent="0.25">
      <c r="A384" s="6" t="s">
        <v>762</v>
      </c>
      <c r="B384" s="6" t="s">
        <v>763</v>
      </c>
      <c r="C384" s="7">
        <f>+'ENERO 2024'!C384+'FEBRERO 2024'!C384+'MARZO 2024'!C384</f>
        <v>3402121.8000000003</v>
      </c>
      <c r="D384" s="7">
        <f>+'ENERO 2024'!D384+'FEBRERO 2024'!D384+'MARZO 2024'!D384</f>
        <v>0</v>
      </c>
      <c r="E384" s="7">
        <f t="shared" si="11"/>
        <v>3402121.8000000003</v>
      </c>
      <c r="F384" s="7">
        <f>+'ENERO 2024'!F384+'FEBRERO 2024'!F384+'MARZO 2024'!F384</f>
        <v>866179.20000000007</v>
      </c>
      <c r="G384" s="7">
        <f>+'ENERO 2024'!G384+'FEBRERO 2024'!G384+'MARZO 2024'!G384</f>
        <v>0</v>
      </c>
      <c r="H384" s="7">
        <f t="shared" si="12"/>
        <v>866179.20000000007</v>
      </c>
    </row>
    <row r="385" spans="1:8" x14ac:dyDescent="0.25">
      <c r="A385" s="6" t="s">
        <v>764</v>
      </c>
      <c r="B385" s="6" t="s">
        <v>765</v>
      </c>
      <c r="C385" s="7">
        <f>+'ENERO 2024'!C385+'FEBRERO 2024'!C385+'MARZO 2024'!C385</f>
        <v>3195903.3000000003</v>
      </c>
      <c r="D385" s="7">
        <f>+'ENERO 2024'!D385+'FEBRERO 2024'!D385+'MARZO 2024'!D385</f>
        <v>0</v>
      </c>
      <c r="E385" s="7">
        <f t="shared" si="11"/>
        <v>3195903.3000000003</v>
      </c>
      <c r="F385" s="7">
        <f>+'ENERO 2024'!F385+'FEBRERO 2024'!F385+'MARZO 2024'!F385</f>
        <v>687122.25</v>
      </c>
      <c r="G385" s="7">
        <f>+'ENERO 2024'!G385+'FEBRERO 2024'!G385+'MARZO 2024'!G385</f>
        <v>0</v>
      </c>
      <c r="H385" s="7">
        <f t="shared" si="12"/>
        <v>687122.25</v>
      </c>
    </row>
    <row r="386" spans="1:8" x14ac:dyDescent="0.25">
      <c r="A386" s="6" t="s">
        <v>766</v>
      </c>
      <c r="B386" s="6" t="s">
        <v>767</v>
      </c>
      <c r="C386" s="7">
        <f>+'ENERO 2024'!C386+'FEBRERO 2024'!C386+'MARZO 2024'!C386</f>
        <v>1739027.7000000002</v>
      </c>
      <c r="D386" s="7">
        <f>+'ENERO 2024'!D386+'FEBRERO 2024'!D386+'MARZO 2024'!D386</f>
        <v>0</v>
      </c>
      <c r="E386" s="7">
        <f t="shared" si="11"/>
        <v>1739027.7000000002</v>
      </c>
      <c r="F386" s="7">
        <f>+'ENERO 2024'!F386+'FEBRERO 2024'!F386+'MARZO 2024'!F386</f>
        <v>522035.97</v>
      </c>
      <c r="G386" s="7">
        <f>+'ENERO 2024'!G386+'FEBRERO 2024'!G386+'MARZO 2024'!G386</f>
        <v>0</v>
      </c>
      <c r="H386" s="7">
        <f t="shared" si="12"/>
        <v>522035.97</v>
      </c>
    </row>
    <row r="387" spans="1:8" x14ac:dyDescent="0.25">
      <c r="A387" s="6" t="s">
        <v>768</v>
      </c>
      <c r="B387" s="6" t="s">
        <v>769</v>
      </c>
      <c r="C387" s="7">
        <f>+'ENERO 2024'!C387+'FEBRERO 2024'!C387+'MARZO 2024'!C387</f>
        <v>1456615.5</v>
      </c>
      <c r="D387" s="7">
        <f>+'ENERO 2024'!D387+'FEBRERO 2024'!D387+'MARZO 2024'!D387</f>
        <v>0</v>
      </c>
      <c r="E387" s="7">
        <f t="shared" si="11"/>
        <v>1456615.5</v>
      </c>
      <c r="F387" s="7">
        <f>+'ENERO 2024'!F387+'FEBRERO 2024'!F387+'MARZO 2024'!F387</f>
        <v>684560.97</v>
      </c>
      <c r="G387" s="7">
        <f>+'ENERO 2024'!G387+'FEBRERO 2024'!G387+'MARZO 2024'!G387</f>
        <v>0</v>
      </c>
      <c r="H387" s="7">
        <f t="shared" si="12"/>
        <v>684560.97</v>
      </c>
    </row>
    <row r="388" spans="1:8" x14ac:dyDescent="0.25">
      <c r="A388" s="6" t="s">
        <v>770</v>
      </c>
      <c r="B388" s="6" t="s">
        <v>771</v>
      </c>
      <c r="C388" s="7">
        <f>+'ENERO 2024'!C388+'FEBRERO 2024'!C388+'MARZO 2024'!C388</f>
        <v>1868564.0999999999</v>
      </c>
      <c r="D388" s="7">
        <f>+'ENERO 2024'!D388+'FEBRERO 2024'!D388+'MARZO 2024'!D388</f>
        <v>442950.44999999995</v>
      </c>
      <c r="E388" s="7">
        <f t="shared" si="11"/>
        <v>1425613.65</v>
      </c>
      <c r="F388" s="7">
        <f>+'ENERO 2024'!F388+'FEBRERO 2024'!F388+'MARZO 2024'!F388</f>
        <v>275221.47000000003</v>
      </c>
      <c r="G388" s="7">
        <f>+'ENERO 2024'!G388+'FEBRERO 2024'!G388+'MARZO 2024'!G388</f>
        <v>0</v>
      </c>
      <c r="H388" s="7">
        <f t="shared" si="12"/>
        <v>275221.47000000003</v>
      </c>
    </row>
    <row r="389" spans="1:8" x14ac:dyDescent="0.25">
      <c r="A389" s="6" t="s">
        <v>772</v>
      </c>
      <c r="B389" s="6" t="s">
        <v>773</v>
      </c>
      <c r="C389" s="7">
        <f>+'ENERO 2024'!C389+'FEBRERO 2024'!C389+'MARZO 2024'!C389</f>
        <v>1123223.7000000002</v>
      </c>
      <c r="D389" s="7">
        <f>+'ENERO 2024'!D389+'FEBRERO 2024'!D389+'MARZO 2024'!D389</f>
        <v>0</v>
      </c>
      <c r="E389" s="7">
        <f t="shared" si="11"/>
        <v>1123223.7000000002</v>
      </c>
      <c r="F389" s="7">
        <f>+'ENERO 2024'!F389+'FEBRERO 2024'!F389+'MARZO 2024'!F389</f>
        <v>138542.09999999998</v>
      </c>
      <c r="G389" s="7">
        <f>+'ENERO 2024'!G389+'FEBRERO 2024'!G389+'MARZO 2024'!G389</f>
        <v>0</v>
      </c>
      <c r="H389" s="7">
        <f t="shared" si="12"/>
        <v>138542.09999999998</v>
      </c>
    </row>
    <row r="390" spans="1:8" x14ac:dyDescent="0.25">
      <c r="A390" s="6" t="s">
        <v>774</v>
      </c>
      <c r="B390" s="6" t="s">
        <v>775</v>
      </c>
      <c r="C390" s="7">
        <f>+'ENERO 2024'!C390+'FEBRERO 2024'!C390+'MARZO 2024'!C390</f>
        <v>5010372.9000000004</v>
      </c>
      <c r="D390" s="7">
        <f>+'ENERO 2024'!D390+'FEBRERO 2024'!D390+'MARZO 2024'!D390</f>
        <v>0</v>
      </c>
      <c r="E390" s="7">
        <f t="shared" si="11"/>
        <v>5010372.9000000004</v>
      </c>
      <c r="F390" s="7">
        <f>+'ENERO 2024'!F390+'FEBRERO 2024'!F390+'MARZO 2024'!F390</f>
        <v>1116253.5</v>
      </c>
      <c r="G390" s="7">
        <f>+'ENERO 2024'!G390+'FEBRERO 2024'!G390+'MARZO 2024'!G390</f>
        <v>0</v>
      </c>
      <c r="H390" s="7">
        <f t="shared" si="12"/>
        <v>1116253.5</v>
      </c>
    </row>
    <row r="391" spans="1:8" x14ac:dyDescent="0.25">
      <c r="A391" s="6" t="s">
        <v>776</v>
      </c>
      <c r="B391" s="6" t="s">
        <v>777</v>
      </c>
      <c r="C391" s="7">
        <f>+'ENERO 2024'!C391+'FEBRERO 2024'!C391+'MARZO 2024'!C391</f>
        <v>29070078.599999998</v>
      </c>
      <c r="D391" s="7">
        <f>+'ENERO 2024'!D391+'FEBRERO 2024'!D391+'MARZO 2024'!D391</f>
        <v>0</v>
      </c>
      <c r="E391" s="7">
        <f t="shared" si="11"/>
        <v>29070078.599999998</v>
      </c>
      <c r="F391" s="7">
        <f>+'ENERO 2024'!F391+'FEBRERO 2024'!F391+'MARZO 2024'!F391</f>
        <v>23377990.23</v>
      </c>
      <c r="G391" s="7">
        <f>+'ENERO 2024'!G391+'FEBRERO 2024'!G391+'MARZO 2024'!G391</f>
        <v>0</v>
      </c>
      <c r="H391" s="7">
        <f t="shared" si="12"/>
        <v>23377990.23</v>
      </c>
    </row>
    <row r="392" spans="1:8" x14ac:dyDescent="0.25">
      <c r="A392" s="6" t="s">
        <v>778</v>
      </c>
      <c r="B392" s="6" t="s">
        <v>779</v>
      </c>
      <c r="C392" s="7">
        <f>+'ENERO 2024'!C392+'FEBRERO 2024'!C392+'MARZO 2024'!C392</f>
        <v>22667411.700000003</v>
      </c>
      <c r="D392" s="7">
        <f>+'ENERO 2024'!D392+'FEBRERO 2024'!D392+'MARZO 2024'!D392</f>
        <v>0</v>
      </c>
      <c r="E392" s="7">
        <f t="shared" ref="E392:E455" si="13">C392-D392</f>
        <v>22667411.700000003</v>
      </c>
      <c r="F392" s="7">
        <f>+'ENERO 2024'!F392+'FEBRERO 2024'!F392+'MARZO 2024'!F392</f>
        <v>4442428.1999999993</v>
      </c>
      <c r="G392" s="7">
        <f>+'ENERO 2024'!G392+'FEBRERO 2024'!G392+'MARZO 2024'!G392</f>
        <v>0</v>
      </c>
      <c r="H392" s="7">
        <f t="shared" ref="H392:H455" si="14">F392-G392</f>
        <v>4442428.1999999993</v>
      </c>
    </row>
    <row r="393" spans="1:8" x14ac:dyDescent="0.25">
      <c r="A393" s="6" t="s">
        <v>780</v>
      </c>
      <c r="B393" s="6" t="s">
        <v>781</v>
      </c>
      <c r="C393" s="7">
        <f>+'ENERO 2024'!C393+'FEBRERO 2024'!C393+'MARZO 2024'!C393</f>
        <v>1789852.2000000002</v>
      </c>
      <c r="D393" s="7">
        <f>+'ENERO 2024'!D393+'FEBRERO 2024'!D393+'MARZO 2024'!D393</f>
        <v>360979.98</v>
      </c>
      <c r="E393" s="7">
        <f t="shared" si="13"/>
        <v>1428872.2200000002</v>
      </c>
      <c r="F393" s="7">
        <f>+'ENERO 2024'!F393+'FEBRERO 2024'!F393+'MARZO 2024'!F393</f>
        <v>673151.64</v>
      </c>
      <c r="G393" s="7">
        <f>+'ENERO 2024'!G393+'FEBRERO 2024'!G393+'MARZO 2024'!G393</f>
        <v>0</v>
      </c>
      <c r="H393" s="7">
        <f t="shared" si="14"/>
        <v>673151.64</v>
      </c>
    </row>
    <row r="394" spans="1:8" x14ac:dyDescent="0.25">
      <c r="A394" s="6" t="s">
        <v>782</v>
      </c>
      <c r="B394" s="6" t="s">
        <v>783</v>
      </c>
      <c r="C394" s="7">
        <f>+'ENERO 2024'!C394+'FEBRERO 2024'!C394+'MARZO 2024'!C394</f>
        <v>3604143.5999999996</v>
      </c>
      <c r="D394" s="7">
        <f>+'ENERO 2024'!D394+'FEBRERO 2024'!D394+'MARZO 2024'!D394</f>
        <v>0</v>
      </c>
      <c r="E394" s="7">
        <f t="shared" si="13"/>
        <v>3604143.5999999996</v>
      </c>
      <c r="F394" s="7">
        <f>+'ENERO 2024'!F394+'FEBRERO 2024'!F394+'MARZO 2024'!F394</f>
        <v>654058.44000000006</v>
      </c>
      <c r="G394" s="7">
        <f>+'ENERO 2024'!G394+'FEBRERO 2024'!G394+'MARZO 2024'!G394</f>
        <v>0</v>
      </c>
      <c r="H394" s="7">
        <f t="shared" si="14"/>
        <v>654058.44000000006</v>
      </c>
    </row>
    <row r="395" spans="1:8" x14ac:dyDescent="0.25">
      <c r="A395" s="6" t="s">
        <v>784</v>
      </c>
      <c r="B395" s="6" t="s">
        <v>785</v>
      </c>
      <c r="C395" s="7">
        <f>+'ENERO 2024'!C395+'FEBRERO 2024'!C395+'MARZO 2024'!C395</f>
        <v>2194854.2999999998</v>
      </c>
      <c r="D395" s="7">
        <f>+'ENERO 2024'!D395+'FEBRERO 2024'!D395+'MARZO 2024'!D395</f>
        <v>0</v>
      </c>
      <c r="E395" s="7">
        <f t="shared" si="13"/>
        <v>2194854.2999999998</v>
      </c>
      <c r="F395" s="7">
        <f>+'ENERO 2024'!F395+'FEBRERO 2024'!F395+'MARZO 2024'!F395</f>
        <v>211422.24</v>
      </c>
      <c r="G395" s="7">
        <f>+'ENERO 2024'!G395+'FEBRERO 2024'!G395+'MARZO 2024'!G395</f>
        <v>0</v>
      </c>
      <c r="H395" s="7">
        <f t="shared" si="14"/>
        <v>211422.24</v>
      </c>
    </row>
    <row r="396" spans="1:8" x14ac:dyDescent="0.25">
      <c r="A396" s="6" t="s">
        <v>786</v>
      </c>
      <c r="B396" s="6" t="s">
        <v>787</v>
      </c>
      <c r="C396" s="7">
        <f>+'ENERO 2024'!C396+'FEBRERO 2024'!C396+'MARZO 2024'!C396</f>
        <v>6024654.9000000004</v>
      </c>
      <c r="D396" s="7">
        <f>+'ENERO 2024'!D396+'FEBRERO 2024'!D396+'MARZO 2024'!D396</f>
        <v>0</v>
      </c>
      <c r="E396" s="7">
        <f t="shared" si="13"/>
        <v>6024654.9000000004</v>
      </c>
      <c r="F396" s="7">
        <f>+'ENERO 2024'!F396+'FEBRERO 2024'!F396+'MARZO 2024'!F396</f>
        <v>11726482.98</v>
      </c>
      <c r="G396" s="7">
        <f>+'ENERO 2024'!G396+'FEBRERO 2024'!G396+'MARZO 2024'!G396</f>
        <v>0</v>
      </c>
      <c r="H396" s="7">
        <f t="shared" si="14"/>
        <v>11726482.98</v>
      </c>
    </row>
    <row r="397" spans="1:8" x14ac:dyDescent="0.25">
      <c r="A397" s="6" t="s">
        <v>788</v>
      </c>
      <c r="B397" s="6" t="s">
        <v>789</v>
      </c>
      <c r="C397" s="7">
        <f>+'ENERO 2024'!C397+'FEBRERO 2024'!C397+'MARZO 2024'!C397</f>
        <v>6098007.3000000007</v>
      </c>
      <c r="D397" s="7">
        <f>+'ENERO 2024'!D397+'FEBRERO 2024'!D397+'MARZO 2024'!D397</f>
        <v>0</v>
      </c>
      <c r="E397" s="7">
        <f t="shared" si="13"/>
        <v>6098007.3000000007</v>
      </c>
      <c r="F397" s="7">
        <f>+'ENERO 2024'!F397+'FEBRERO 2024'!F397+'MARZO 2024'!F397</f>
        <v>785848.05</v>
      </c>
      <c r="G397" s="7">
        <f>+'ENERO 2024'!G397+'FEBRERO 2024'!G397+'MARZO 2024'!G397</f>
        <v>0</v>
      </c>
      <c r="H397" s="7">
        <f t="shared" si="14"/>
        <v>785848.05</v>
      </c>
    </row>
    <row r="398" spans="1:8" x14ac:dyDescent="0.25">
      <c r="A398" s="6" t="s">
        <v>790</v>
      </c>
      <c r="B398" s="6" t="s">
        <v>791</v>
      </c>
      <c r="C398" s="7">
        <f>+'ENERO 2024'!C398+'FEBRERO 2024'!C398+'MARZO 2024'!C398</f>
        <v>9647632.5</v>
      </c>
      <c r="D398" s="7">
        <f>+'ENERO 2024'!D398+'FEBRERO 2024'!D398+'MARZO 2024'!D398</f>
        <v>0</v>
      </c>
      <c r="E398" s="7">
        <f t="shared" si="13"/>
        <v>9647632.5</v>
      </c>
      <c r="F398" s="7">
        <f>+'ENERO 2024'!F398+'FEBRERO 2024'!F398+'MARZO 2024'!F398</f>
        <v>1566107.8800000001</v>
      </c>
      <c r="G398" s="7">
        <f>+'ENERO 2024'!G398+'FEBRERO 2024'!G398+'MARZO 2024'!G398</f>
        <v>0</v>
      </c>
      <c r="H398" s="7">
        <f t="shared" si="14"/>
        <v>1566107.8800000001</v>
      </c>
    </row>
    <row r="399" spans="1:8" x14ac:dyDescent="0.25">
      <c r="A399" s="6" t="s">
        <v>792</v>
      </c>
      <c r="B399" s="6" t="s">
        <v>793</v>
      </c>
      <c r="C399" s="7">
        <f>+'ENERO 2024'!C399+'FEBRERO 2024'!C399+'MARZO 2024'!C399</f>
        <v>3588233.0999999996</v>
      </c>
      <c r="D399" s="7">
        <f>+'ENERO 2024'!D399+'FEBRERO 2024'!D399+'MARZO 2024'!D399</f>
        <v>0</v>
      </c>
      <c r="E399" s="7">
        <f t="shared" si="13"/>
        <v>3588233.0999999996</v>
      </c>
      <c r="F399" s="7">
        <f>+'ENERO 2024'!F399+'FEBRERO 2024'!F399+'MARZO 2024'!F399</f>
        <v>971657.46</v>
      </c>
      <c r="G399" s="7">
        <f>+'ENERO 2024'!G399+'FEBRERO 2024'!G399+'MARZO 2024'!G399</f>
        <v>0</v>
      </c>
      <c r="H399" s="7">
        <f t="shared" si="14"/>
        <v>971657.46</v>
      </c>
    </row>
    <row r="400" spans="1:8" x14ac:dyDescent="0.25">
      <c r="A400" s="6" t="s">
        <v>794</v>
      </c>
      <c r="B400" s="6" t="s">
        <v>795</v>
      </c>
      <c r="C400" s="7">
        <f>+'ENERO 2024'!C400+'FEBRERO 2024'!C400+'MARZO 2024'!C400</f>
        <v>2268653.4000000004</v>
      </c>
      <c r="D400" s="7">
        <f>+'ENERO 2024'!D400+'FEBRERO 2024'!D400+'MARZO 2024'!D400</f>
        <v>0</v>
      </c>
      <c r="E400" s="7">
        <f t="shared" si="13"/>
        <v>2268653.4000000004</v>
      </c>
      <c r="F400" s="7">
        <f>+'ENERO 2024'!F400+'FEBRERO 2024'!F400+'MARZO 2024'!F400</f>
        <v>651031.47</v>
      </c>
      <c r="G400" s="7">
        <f>+'ENERO 2024'!G400+'FEBRERO 2024'!G400+'MARZO 2024'!G400</f>
        <v>0</v>
      </c>
      <c r="H400" s="7">
        <f t="shared" si="14"/>
        <v>651031.47</v>
      </c>
    </row>
    <row r="401" spans="1:8" x14ac:dyDescent="0.25">
      <c r="A401" s="6" t="s">
        <v>796</v>
      </c>
      <c r="B401" s="6" t="s">
        <v>797</v>
      </c>
      <c r="C401" s="7">
        <f>+'ENERO 2024'!C401+'FEBRERO 2024'!C401+'MARZO 2024'!C401</f>
        <v>2936214.3</v>
      </c>
      <c r="D401" s="7">
        <f>+'ENERO 2024'!D401+'FEBRERO 2024'!D401+'MARZO 2024'!D401</f>
        <v>696453.66</v>
      </c>
      <c r="E401" s="7">
        <f t="shared" si="13"/>
        <v>2239760.6399999997</v>
      </c>
      <c r="F401" s="7">
        <f>+'ENERO 2024'!F401+'FEBRERO 2024'!F401+'MARZO 2024'!F401</f>
        <v>379302.66000000003</v>
      </c>
      <c r="G401" s="7">
        <f>+'ENERO 2024'!G401+'FEBRERO 2024'!G401+'MARZO 2024'!G401</f>
        <v>0</v>
      </c>
      <c r="H401" s="7">
        <f t="shared" si="14"/>
        <v>379302.66000000003</v>
      </c>
    </row>
    <row r="402" spans="1:8" x14ac:dyDescent="0.25">
      <c r="A402" s="6" t="s">
        <v>798</v>
      </c>
      <c r="B402" s="6" t="s">
        <v>799</v>
      </c>
      <c r="C402" s="7">
        <f>+'ENERO 2024'!C402+'FEBRERO 2024'!C402+'MARZO 2024'!C402</f>
        <v>5146327.1999999993</v>
      </c>
      <c r="D402" s="7">
        <f>+'ENERO 2024'!D402+'FEBRERO 2024'!D402+'MARZO 2024'!D402</f>
        <v>0</v>
      </c>
      <c r="E402" s="7">
        <f t="shared" si="13"/>
        <v>5146327.1999999993</v>
      </c>
      <c r="F402" s="7">
        <f>+'ENERO 2024'!F402+'FEBRERO 2024'!F402+'MARZO 2024'!F402</f>
        <v>758838.17999999993</v>
      </c>
      <c r="G402" s="7">
        <f>+'ENERO 2024'!G402+'FEBRERO 2024'!G402+'MARZO 2024'!G402</f>
        <v>0</v>
      </c>
      <c r="H402" s="7">
        <f t="shared" si="14"/>
        <v>758838.17999999993</v>
      </c>
    </row>
    <row r="403" spans="1:8" x14ac:dyDescent="0.25">
      <c r="A403" s="6" t="s">
        <v>800</v>
      </c>
      <c r="B403" s="6" t="s">
        <v>801</v>
      </c>
      <c r="C403" s="7">
        <f>+'ENERO 2024'!C403+'FEBRERO 2024'!C403+'MARZO 2024'!C403</f>
        <v>21614439.299999997</v>
      </c>
      <c r="D403" s="7">
        <f>+'ENERO 2024'!D403+'FEBRERO 2024'!D403+'MARZO 2024'!D403</f>
        <v>0</v>
      </c>
      <c r="E403" s="7">
        <f t="shared" si="13"/>
        <v>21614439.299999997</v>
      </c>
      <c r="F403" s="7">
        <f>+'ENERO 2024'!F403+'FEBRERO 2024'!F403+'MARZO 2024'!F403</f>
        <v>9342394.5899999999</v>
      </c>
      <c r="G403" s="7">
        <f>+'ENERO 2024'!G403+'FEBRERO 2024'!G403+'MARZO 2024'!G403</f>
        <v>758970</v>
      </c>
      <c r="H403" s="7">
        <f t="shared" si="14"/>
        <v>8583424.5899999999</v>
      </c>
    </row>
    <row r="404" spans="1:8" x14ac:dyDescent="0.25">
      <c r="A404" s="6" t="s">
        <v>802</v>
      </c>
      <c r="B404" s="6" t="s">
        <v>803</v>
      </c>
      <c r="C404" s="7">
        <f>+'ENERO 2024'!C404+'FEBRERO 2024'!C404+'MARZO 2024'!C404</f>
        <v>3919363.1999999997</v>
      </c>
      <c r="D404" s="7">
        <f>+'ENERO 2024'!D404+'FEBRERO 2024'!D404+'MARZO 2024'!D404</f>
        <v>0</v>
      </c>
      <c r="E404" s="7">
        <f t="shared" si="13"/>
        <v>3919363.1999999997</v>
      </c>
      <c r="F404" s="7">
        <f>+'ENERO 2024'!F404+'FEBRERO 2024'!F404+'MARZO 2024'!F404</f>
        <v>1134881.01</v>
      </c>
      <c r="G404" s="7">
        <f>+'ENERO 2024'!G404+'FEBRERO 2024'!G404+'MARZO 2024'!G404</f>
        <v>0</v>
      </c>
      <c r="H404" s="7">
        <f t="shared" si="14"/>
        <v>1134881.01</v>
      </c>
    </row>
    <row r="405" spans="1:8" x14ac:dyDescent="0.25">
      <c r="A405" s="6" t="s">
        <v>804</v>
      </c>
      <c r="B405" s="6" t="s">
        <v>805</v>
      </c>
      <c r="C405" s="7">
        <f>+'ENERO 2024'!C405+'FEBRERO 2024'!C405+'MARZO 2024'!C405</f>
        <v>12710480.399999999</v>
      </c>
      <c r="D405" s="7">
        <f>+'ENERO 2024'!D405+'FEBRERO 2024'!D405+'MARZO 2024'!D405</f>
        <v>0</v>
      </c>
      <c r="E405" s="7">
        <f t="shared" si="13"/>
        <v>12710480.399999999</v>
      </c>
      <c r="F405" s="7">
        <f>+'ENERO 2024'!F405+'FEBRERO 2024'!F405+'MARZO 2024'!F405</f>
        <v>9761047.8900000006</v>
      </c>
      <c r="G405" s="7">
        <f>+'ENERO 2024'!G405+'FEBRERO 2024'!G405+'MARZO 2024'!G405</f>
        <v>0</v>
      </c>
      <c r="H405" s="7">
        <f t="shared" si="14"/>
        <v>9761047.8900000006</v>
      </c>
    </row>
    <row r="406" spans="1:8" x14ac:dyDescent="0.25">
      <c r="A406" s="6" t="s">
        <v>806</v>
      </c>
      <c r="B406" s="6" t="s">
        <v>807</v>
      </c>
      <c r="C406" s="7">
        <f>+'ENERO 2024'!C406+'FEBRERO 2024'!C406+'MARZO 2024'!C406</f>
        <v>1347717.9</v>
      </c>
      <c r="D406" s="7">
        <f>+'ENERO 2024'!D406+'FEBRERO 2024'!D406+'MARZO 2024'!D406</f>
        <v>0</v>
      </c>
      <c r="E406" s="7">
        <f t="shared" si="13"/>
        <v>1347717.9</v>
      </c>
      <c r="F406" s="7">
        <f>+'ENERO 2024'!F406+'FEBRERO 2024'!F406+'MARZO 2024'!F406</f>
        <v>398861.55000000005</v>
      </c>
      <c r="G406" s="7">
        <f>+'ENERO 2024'!G406+'FEBRERO 2024'!G406+'MARZO 2024'!G406</f>
        <v>0</v>
      </c>
      <c r="H406" s="7">
        <f t="shared" si="14"/>
        <v>398861.55000000005</v>
      </c>
    </row>
    <row r="407" spans="1:8" x14ac:dyDescent="0.25">
      <c r="A407" s="6" t="s">
        <v>808</v>
      </c>
      <c r="B407" s="6" t="s">
        <v>809</v>
      </c>
      <c r="C407" s="7">
        <f>+'ENERO 2024'!C407+'FEBRERO 2024'!C407+'MARZO 2024'!C407</f>
        <v>9884133.3000000007</v>
      </c>
      <c r="D407" s="7">
        <f>+'ENERO 2024'!D407+'FEBRERO 2024'!D407+'MARZO 2024'!D407</f>
        <v>0</v>
      </c>
      <c r="E407" s="7">
        <f t="shared" si="13"/>
        <v>9884133.3000000007</v>
      </c>
      <c r="F407" s="7">
        <f>+'ENERO 2024'!F407+'FEBRERO 2024'!F407+'MARZO 2024'!F407</f>
        <v>6297495.3000000007</v>
      </c>
      <c r="G407" s="7">
        <f>+'ENERO 2024'!G407+'FEBRERO 2024'!G407+'MARZO 2024'!G407</f>
        <v>4359</v>
      </c>
      <c r="H407" s="7">
        <f t="shared" si="14"/>
        <v>6293136.3000000007</v>
      </c>
    </row>
    <row r="408" spans="1:8" x14ac:dyDescent="0.25">
      <c r="A408" s="6" t="s">
        <v>810</v>
      </c>
      <c r="B408" s="6" t="s">
        <v>811</v>
      </c>
      <c r="C408" s="7">
        <f>+'ENERO 2024'!C408+'FEBRERO 2024'!C408+'MARZO 2024'!C408</f>
        <v>1156197.6000000001</v>
      </c>
      <c r="D408" s="7">
        <f>+'ENERO 2024'!D408+'FEBRERO 2024'!D408+'MARZO 2024'!D408</f>
        <v>0</v>
      </c>
      <c r="E408" s="7">
        <f t="shared" si="13"/>
        <v>1156197.6000000001</v>
      </c>
      <c r="F408" s="7">
        <f>+'ENERO 2024'!F408+'FEBRERO 2024'!F408+'MARZO 2024'!F408</f>
        <v>248444.40000000002</v>
      </c>
      <c r="G408" s="7">
        <f>+'ENERO 2024'!G408+'FEBRERO 2024'!G408+'MARZO 2024'!G408</f>
        <v>0</v>
      </c>
      <c r="H408" s="7">
        <f t="shared" si="14"/>
        <v>248444.40000000002</v>
      </c>
    </row>
    <row r="409" spans="1:8" x14ac:dyDescent="0.25">
      <c r="A409" s="6" t="s">
        <v>812</v>
      </c>
      <c r="B409" s="6" t="s">
        <v>813</v>
      </c>
      <c r="C409" s="7">
        <f>+'ENERO 2024'!C409+'FEBRERO 2024'!C409+'MARZO 2024'!C409</f>
        <v>1050797.1000000001</v>
      </c>
      <c r="D409" s="7">
        <f>+'ENERO 2024'!D409+'FEBRERO 2024'!D409+'MARZO 2024'!D409</f>
        <v>0</v>
      </c>
      <c r="E409" s="7">
        <f t="shared" si="13"/>
        <v>1050797.1000000001</v>
      </c>
      <c r="F409" s="7">
        <f>+'ENERO 2024'!F409+'FEBRERO 2024'!F409+'MARZO 2024'!F409</f>
        <v>873397.35000000009</v>
      </c>
      <c r="G409" s="7">
        <f>+'ENERO 2024'!G409+'FEBRERO 2024'!G409+'MARZO 2024'!G409</f>
        <v>0</v>
      </c>
      <c r="H409" s="7">
        <f t="shared" si="14"/>
        <v>873397.35000000009</v>
      </c>
    </row>
    <row r="410" spans="1:8" x14ac:dyDescent="0.25">
      <c r="A410" s="6" t="s">
        <v>814</v>
      </c>
      <c r="B410" s="6" t="s">
        <v>815</v>
      </c>
      <c r="C410" s="7">
        <f>+'ENERO 2024'!C410+'FEBRERO 2024'!C410+'MARZO 2024'!C410</f>
        <v>1158686.7000000002</v>
      </c>
      <c r="D410" s="7">
        <f>+'ENERO 2024'!D410+'FEBRERO 2024'!D410+'MARZO 2024'!D410</f>
        <v>0</v>
      </c>
      <c r="E410" s="7">
        <f t="shared" si="13"/>
        <v>1158686.7000000002</v>
      </c>
      <c r="F410" s="7">
        <f>+'ENERO 2024'!F410+'FEBRERO 2024'!F410+'MARZO 2024'!F410</f>
        <v>177194.19</v>
      </c>
      <c r="G410" s="7">
        <f>+'ENERO 2024'!G410+'FEBRERO 2024'!G410+'MARZO 2024'!G410</f>
        <v>0</v>
      </c>
      <c r="H410" s="7">
        <f t="shared" si="14"/>
        <v>177194.19</v>
      </c>
    </row>
    <row r="411" spans="1:8" x14ac:dyDescent="0.25">
      <c r="A411" s="6" t="s">
        <v>816</v>
      </c>
      <c r="B411" s="6" t="s">
        <v>817</v>
      </c>
      <c r="C411" s="7">
        <f>+'ENERO 2024'!C411+'FEBRERO 2024'!C411+'MARZO 2024'!C411</f>
        <v>1678947.9000000001</v>
      </c>
      <c r="D411" s="7">
        <f>+'ENERO 2024'!D411+'FEBRERO 2024'!D411+'MARZO 2024'!D411</f>
        <v>0</v>
      </c>
      <c r="E411" s="7">
        <f t="shared" si="13"/>
        <v>1678947.9000000001</v>
      </c>
      <c r="F411" s="7">
        <f>+'ENERO 2024'!F411+'FEBRERO 2024'!F411+'MARZO 2024'!F411</f>
        <v>422611.62</v>
      </c>
      <c r="G411" s="7">
        <f>+'ENERO 2024'!G411+'FEBRERO 2024'!G411+'MARZO 2024'!G411</f>
        <v>0</v>
      </c>
      <c r="H411" s="7">
        <f t="shared" si="14"/>
        <v>422611.62</v>
      </c>
    </row>
    <row r="412" spans="1:8" x14ac:dyDescent="0.25">
      <c r="A412" s="6" t="s">
        <v>818</v>
      </c>
      <c r="B412" s="6" t="s">
        <v>819</v>
      </c>
      <c r="C412" s="7">
        <f>+'ENERO 2024'!C412+'FEBRERO 2024'!C412+'MARZO 2024'!C412</f>
        <v>31260558.900000002</v>
      </c>
      <c r="D412" s="7">
        <f>+'ENERO 2024'!D412+'FEBRERO 2024'!D412+'MARZO 2024'!D412</f>
        <v>0</v>
      </c>
      <c r="E412" s="7">
        <f t="shared" si="13"/>
        <v>31260558.900000002</v>
      </c>
      <c r="F412" s="7">
        <f>+'ENERO 2024'!F412+'FEBRERO 2024'!F412+'MARZO 2024'!F412</f>
        <v>4998925.0500000007</v>
      </c>
      <c r="G412" s="7">
        <f>+'ENERO 2024'!G412+'FEBRERO 2024'!G412+'MARZO 2024'!G412</f>
        <v>0</v>
      </c>
      <c r="H412" s="7">
        <f t="shared" si="14"/>
        <v>4998925.0500000007</v>
      </c>
    </row>
    <row r="413" spans="1:8" x14ac:dyDescent="0.25">
      <c r="A413" s="6" t="s">
        <v>820</v>
      </c>
      <c r="B413" s="6" t="s">
        <v>821</v>
      </c>
      <c r="C413" s="7">
        <f>+'ENERO 2024'!C413+'FEBRERO 2024'!C413+'MARZO 2024'!C413</f>
        <v>8396372.6999999993</v>
      </c>
      <c r="D413" s="7">
        <f>+'ENERO 2024'!D413+'FEBRERO 2024'!D413+'MARZO 2024'!D413</f>
        <v>0</v>
      </c>
      <c r="E413" s="7">
        <f t="shared" si="13"/>
        <v>8396372.6999999993</v>
      </c>
      <c r="F413" s="7">
        <f>+'ENERO 2024'!F413+'FEBRERO 2024'!F413+'MARZO 2024'!F413</f>
        <v>2230178.58</v>
      </c>
      <c r="G413" s="7">
        <f>+'ENERO 2024'!G413+'FEBRERO 2024'!G413+'MARZO 2024'!G413</f>
        <v>0</v>
      </c>
      <c r="H413" s="7">
        <f t="shared" si="14"/>
        <v>2230178.58</v>
      </c>
    </row>
    <row r="414" spans="1:8" x14ac:dyDescent="0.25">
      <c r="A414" s="6" t="s">
        <v>822</v>
      </c>
      <c r="B414" s="6" t="s">
        <v>823</v>
      </c>
      <c r="C414" s="7">
        <f>+'ENERO 2024'!C414+'FEBRERO 2024'!C414+'MARZO 2024'!C414</f>
        <v>567715.80000000005</v>
      </c>
      <c r="D414" s="7">
        <f>+'ENERO 2024'!D414+'FEBRERO 2024'!D414+'MARZO 2024'!D414</f>
        <v>0</v>
      </c>
      <c r="E414" s="7">
        <f t="shared" si="13"/>
        <v>567715.80000000005</v>
      </c>
      <c r="F414" s="7">
        <f>+'ENERO 2024'!F414+'FEBRERO 2024'!F414+'MARZO 2024'!F414</f>
        <v>116189.09999999999</v>
      </c>
      <c r="G414" s="7">
        <f>+'ENERO 2024'!G414+'FEBRERO 2024'!G414+'MARZO 2024'!G414</f>
        <v>0</v>
      </c>
      <c r="H414" s="7">
        <f t="shared" si="14"/>
        <v>116189.09999999999</v>
      </c>
    </row>
    <row r="415" spans="1:8" x14ac:dyDescent="0.25">
      <c r="A415" s="6" t="s">
        <v>824</v>
      </c>
      <c r="B415" s="6" t="s">
        <v>825</v>
      </c>
      <c r="C415" s="7">
        <f>+'ENERO 2024'!C415+'FEBRERO 2024'!C415+'MARZO 2024'!C415</f>
        <v>1851146.4000000001</v>
      </c>
      <c r="D415" s="7">
        <f>+'ENERO 2024'!D415+'FEBRERO 2024'!D415+'MARZO 2024'!D415</f>
        <v>0</v>
      </c>
      <c r="E415" s="7">
        <f t="shared" si="13"/>
        <v>1851146.4000000001</v>
      </c>
      <c r="F415" s="7">
        <f>+'ENERO 2024'!F415+'FEBRERO 2024'!F415+'MARZO 2024'!F415</f>
        <v>2081391.3599999999</v>
      </c>
      <c r="G415" s="7">
        <f>+'ENERO 2024'!G415+'FEBRERO 2024'!G415+'MARZO 2024'!G415</f>
        <v>0</v>
      </c>
      <c r="H415" s="7">
        <f t="shared" si="14"/>
        <v>2081391.3599999999</v>
      </c>
    </row>
    <row r="416" spans="1:8" x14ac:dyDescent="0.25">
      <c r="A416" s="6" t="s">
        <v>826</v>
      </c>
      <c r="B416" s="6" t="s">
        <v>827</v>
      </c>
      <c r="C416" s="7">
        <f>+'ENERO 2024'!C416+'FEBRERO 2024'!C416+'MARZO 2024'!C416</f>
        <v>2085969</v>
      </c>
      <c r="D416" s="7">
        <f>+'ENERO 2024'!D416+'FEBRERO 2024'!D416+'MARZO 2024'!D416</f>
        <v>0</v>
      </c>
      <c r="E416" s="7">
        <f t="shared" si="13"/>
        <v>2085969</v>
      </c>
      <c r="F416" s="7">
        <f>+'ENERO 2024'!F416+'FEBRERO 2024'!F416+'MARZO 2024'!F416</f>
        <v>795860.34000000008</v>
      </c>
      <c r="G416" s="7">
        <f>+'ENERO 2024'!G416+'FEBRERO 2024'!G416+'MARZO 2024'!G416</f>
        <v>0</v>
      </c>
      <c r="H416" s="7">
        <f t="shared" si="14"/>
        <v>795860.34000000008</v>
      </c>
    </row>
    <row r="417" spans="1:8" x14ac:dyDescent="0.25">
      <c r="A417" s="6" t="s">
        <v>828</v>
      </c>
      <c r="B417" s="6" t="s">
        <v>829</v>
      </c>
      <c r="C417" s="7">
        <f>+'ENERO 2024'!C417+'FEBRERO 2024'!C417+'MARZO 2024'!C417</f>
        <v>690533.10000000009</v>
      </c>
      <c r="D417" s="7">
        <f>+'ENERO 2024'!D417+'FEBRERO 2024'!D417+'MARZO 2024'!D417</f>
        <v>0</v>
      </c>
      <c r="E417" s="7">
        <f t="shared" si="13"/>
        <v>690533.10000000009</v>
      </c>
      <c r="F417" s="7">
        <f>+'ENERO 2024'!F417+'FEBRERO 2024'!F417+'MARZO 2024'!F417</f>
        <v>211422.24</v>
      </c>
      <c r="G417" s="7">
        <f>+'ENERO 2024'!G417+'FEBRERO 2024'!G417+'MARZO 2024'!G417</f>
        <v>0</v>
      </c>
      <c r="H417" s="7">
        <f t="shared" si="14"/>
        <v>211422.24</v>
      </c>
    </row>
    <row r="418" spans="1:8" x14ac:dyDescent="0.25">
      <c r="A418" s="6" t="s">
        <v>830</v>
      </c>
      <c r="B418" s="6" t="s">
        <v>831</v>
      </c>
      <c r="C418" s="7">
        <f>+'ENERO 2024'!C418+'FEBRERO 2024'!C418+'MARZO 2024'!C418</f>
        <v>4279054.1999999993</v>
      </c>
      <c r="D418" s="7">
        <f>+'ENERO 2024'!D418+'FEBRERO 2024'!D418+'MARZO 2024'!D418</f>
        <v>0</v>
      </c>
      <c r="E418" s="7">
        <f t="shared" si="13"/>
        <v>4279054.1999999993</v>
      </c>
      <c r="F418" s="7">
        <f>+'ENERO 2024'!F418+'FEBRERO 2024'!F418+'MARZO 2024'!F418</f>
        <v>739977.80999999994</v>
      </c>
      <c r="G418" s="7">
        <f>+'ENERO 2024'!G418+'FEBRERO 2024'!G418+'MARZO 2024'!G418</f>
        <v>0</v>
      </c>
      <c r="H418" s="7">
        <f t="shared" si="14"/>
        <v>739977.80999999994</v>
      </c>
    </row>
    <row r="419" spans="1:8" x14ac:dyDescent="0.25">
      <c r="A419" s="6" t="s">
        <v>832</v>
      </c>
      <c r="B419" s="6" t="s">
        <v>833</v>
      </c>
      <c r="C419" s="7">
        <f>+'ENERO 2024'!C419+'FEBRERO 2024'!C419+'MARZO 2024'!C419</f>
        <v>13956287.700000001</v>
      </c>
      <c r="D419" s="7">
        <f>+'ENERO 2024'!D419+'FEBRERO 2024'!D419+'MARZO 2024'!D419</f>
        <v>0</v>
      </c>
      <c r="E419" s="7">
        <f t="shared" si="13"/>
        <v>13956287.700000001</v>
      </c>
      <c r="F419" s="7">
        <f>+'ENERO 2024'!F419+'FEBRERO 2024'!F419+'MARZO 2024'!F419</f>
        <v>11842904.91</v>
      </c>
      <c r="G419" s="7">
        <f>+'ENERO 2024'!G419+'FEBRERO 2024'!G419+'MARZO 2024'!G419</f>
        <v>0</v>
      </c>
      <c r="H419" s="7">
        <f t="shared" si="14"/>
        <v>11842904.91</v>
      </c>
    </row>
    <row r="420" spans="1:8" x14ac:dyDescent="0.25">
      <c r="A420" s="6" t="s">
        <v>834</v>
      </c>
      <c r="B420" s="6" t="s">
        <v>835</v>
      </c>
      <c r="C420" s="7">
        <f>+'ENERO 2024'!C420+'FEBRERO 2024'!C420+'MARZO 2024'!C420</f>
        <v>6883857.6000000006</v>
      </c>
      <c r="D420" s="7">
        <f>+'ENERO 2024'!D420+'FEBRERO 2024'!D420+'MARZO 2024'!D420</f>
        <v>0</v>
      </c>
      <c r="E420" s="7">
        <f t="shared" si="13"/>
        <v>6883857.6000000006</v>
      </c>
      <c r="F420" s="7">
        <f>+'ENERO 2024'!F420+'FEBRERO 2024'!F420+'MARZO 2024'!F420</f>
        <v>2792962.23</v>
      </c>
      <c r="G420" s="7">
        <f>+'ENERO 2024'!G420+'FEBRERO 2024'!G420+'MARZO 2024'!G420</f>
        <v>6779</v>
      </c>
      <c r="H420" s="7">
        <f t="shared" si="14"/>
        <v>2786183.23</v>
      </c>
    </row>
    <row r="421" spans="1:8" x14ac:dyDescent="0.25">
      <c r="A421" s="6" t="s">
        <v>836</v>
      </c>
      <c r="B421" s="6" t="s">
        <v>837</v>
      </c>
      <c r="C421" s="7">
        <f>+'ENERO 2024'!C421+'FEBRERO 2024'!C421+'MARZO 2024'!C421</f>
        <v>3619112.6999999997</v>
      </c>
      <c r="D421" s="7">
        <f>+'ENERO 2024'!D421+'FEBRERO 2024'!D421+'MARZO 2024'!D421</f>
        <v>0</v>
      </c>
      <c r="E421" s="7">
        <f t="shared" si="13"/>
        <v>3619112.6999999997</v>
      </c>
      <c r="F421" s="7">
        <f>+'ENERO 2024'!F421+'FEBRERO 2024'!F421+'MARZO 2024'!F421</f>
        <v>1135812.3900000001</v>
      </c>
      <c r="G421" s="7">
        <f>+'ENERO 2024'!G421+'FEBRERO 2024'!G421+'MARZO 2024'!G421</f>
        <v>0</v>
      </c>
      <c r="H421" s="7">
        <f t="shared" si="14"/>
        <v>1135812.3900000001</v>
      </c>
    </row>
    <row r="422" spans="1:8" x14ac:dyDescent="0.25">
      <c r="A422" s="6" t="s">
        <v>838</v>
      </c>
      <c r="B422" s="6" t="s">
        <v>839</v>
      </c>
      <c r="C422" s="7">
        <f>+'ENERO 2024'!C422+'FEBRERO 2024'!C422+'MARZO 2024'!C422</f>
        <v>846530.10000000009</v>
      </c>
      <c r="D422" s="7">
        <f>+'ENERO 2024'!D422+'FEBRERO 2024'!D422+'MARZO 2024'!D422</f>
        <v>0</v>
      </c>
      <c r="E422" s="7">
        <f t="shared" si="13"/>
        <v>846530.10000000009</v>
      </c>
      <c r="F422" s="7">
        <f>+'ENERO 2024'!F422+'FEBRERO 2024'!F422+'MARZO 2024'!F422</f>
        <v>107341.01999999999</v>
      </c>
      <c r="G422" s="7">
        <f>+'ENERO 2024'!G422+'FEBRERO 2024'!G422+'MARZO 2024'!G422</f>
        <v>0</v>
      </c>
      <c r="H422" s="7">
        <f t="shared" si="14"/>
        <v>107341.01999999999</v>
      </c>
    </row>
    <row r="423" spans="1:8" x14ac:dyDescent="0.25">
      <c r="A423" s="6" t="s">
        <v>840</v>
      </c>
      <c r="B423" s="6" t="s">
        <v>841</v>
      </c>
      <c r="C423" s="7">
        <f>+'ENERO 2024'!C423+'FEBRERO 2024'!C423+'MARZO 2024'!C423</f>
        <v>7688970</v>
      </c>
      <c r="D423" s="7">
        <f>+'ENERO 2024'!D423+'FEBRERO 2024'!D423+'MARZO 2024'!D423</f>
        <v>0</v>
      </c>
      <c r="E423" s="7">
        <f t="shared" si="13"/>
        <v>7688970</v>
      </c>
      <c r="F423" s="7">
        <f>+'ENERO 2024'!F423+'FEBRERO 2024'!F423+'MARZO 2024'!F423</f>
        <v>2254394.34</v>
      </c>
      <c r="G423" s="7">
        <f>+'ENERO 2024'!G423+'FEBRERO 2024'!G423+'MARZO 2024'!G423</f>
        <v>0</v>
      </c>
      <c r="H423" s="7">
        <f t="shared" si="14"/>
        <v>2254394.34</v>
      </c>
    </row>
    <row r="424" spans="1:8" x14ac:dyDescent="0.25">
      <c r="A424" s="6" t="s">
        <v>842</v>
      </c>
      <c r="B424" s="6" t="s">
        <v>843</v>
      </c>
      <c r="C424" s="7">
        <f>+'ENERO 2024'!C424+'FEBRERO 2024'!C424+'MARZO 2024'!C424</f>
        <v>5378994.3000000007</v>
      </c>
      <c r="D424" s="7">
        <f>+'ENERO 2024'!D424+'FEBRERO 2024'!D424+'MARZO 2024'!D424</f>
        <v>0</v>
      </c>
      <c r="E424" s="7">
        <f t="shared" si="13"/>
        <v>5378994.3000000007</v>
      </c>
      <c r="F424" s="7">
        <f>+'ENERO 2024'!F424+'FEBRERO 2024'!F424+'MARZO 2024'!F424</f>
        <v>2732422.83</v>
      </c>
      <c r="G424" s="7">
        <f>+'ENERO 2024'!G424+'FEBRERO 2024'!G424+'MARZO 2024'!G424</f>
        <v>0</v>
      </c>
      <c r="H424" s="7">
        <f t="shared" si="14"/>
        <v>2732422.83</v>
      </c>
    </row>
    <row r="425" spans="1:8" x14ac:dyDescent="0.25">
      <c r="A425" s="6" t="s">
        <v>844</v>
      </c>
      <c r="B425" s="6" t="s">
        <v>845</v>
      </c>
      <c r="C425" s="7">
        <f>+'ENERO 2024'!C425+'FEBRERO 2024'!C425+'MARZO 2024'!C425</f>
        <v>785706</v>
      </c>
      <c r="D425" s="7">
        <f>+'ENERO 2024'!D425+'FEBRERO 2024'!D425+'MARZO 2024'!D425</f>
        <v>0</v>
      </c>
      <c r="E425" s="7">
        <f t="shared" si="13"/>
        <v>785706</v>
      </c>
      <c r="F425" s="7">
        <f>+'ENERO 2024'!F425+'FEBRERO 2024'!F425+'MARZO 2024'!F425</f>
        <v>137843.58000000002</v>
      </c>
      <c r="G425" s="7">
        <f>+'ENERO 2024'!G425+'FEBRERO 2024'!G425+'MARZO 2024'!G425</f>
        <v>0</v>
      </c>
      <c r="H425" s="7">
        <f t="shared" si="14"/>
        <v>137843.58000000002</v>
      </c>
    </row>
    <row r="426" spans="1:8" x14ac:dyDescent="0.25">
      <c r="A426" s="6" t="s">
        <v>846</v>
      </c>
      <c r="B426" s="6" t="s">
        <v>847</v>
      </c>
      <c r="C426" s="7">
        <f>+'ENERO 2024'!C426+'FEBRERO 2024'!C426+'MARZO 2024'!C426</f>
        <v>2288584.7999999998</v>
      </c>
      <c r="D426" s="7">
        <f>+'ENERO 2024'!D426+'FEBRERO 2024'!D426+'MARZO 2024'!D426</f>
        <v>0</v>
      </c>
      <c r="E426" s="7">
        <f t="shared" si="13"/>
        <v>2288584.7999999998</v>
      </c>
      <c r="F426" s="7">
        <f>+'ENERO 2024'!F426+'FEBRERO 2024'!F426+'MARZO 2024'!F426</f>
        <v>390944.85</v>
      </c>
      <c r="G426" s="7">
        <f>+'ENERO 2024'!G426+'FEBRERO 2024'!G426+'MARZO 2024'!G426</f>
        <v>0</v>
      </c>
      <c r="H426" s="7">
        <f t="shared" si="14"/>
        <v>390944.85</v>
      </c>
    </row>
    <row r="427" spans="1:8" x14ac:dyDescent="0.25">
      <c r="A427" s="6" t="s">
        <v>848</v>
      </c>
      <c r="B427" s="6" t="s">
        <v>849</v>
      </c>
      <c r="C427" s="7">
        <f>+'ENERO 2024'!C427+'FEBRERO 2024'!C427+'MARZO 2024'!C427</f>
        <v>2297317.5</v>
      </c>
      <c r="D427" s="7">
        <f>+'ENERO 2024'!D427+'FEBRERO 2024'!D427+'MARZO 2024'!D427</f>
        <v>0</v>
      </c>
      <c r="E427" s="7">
        <f t="shared" si="13"/>
        <v>2297317.5</v>
      </c>
      <c r="F427" s="7">
        <f>+'ENERO 2024'!F427+'FEBRERO 2024'!F427+'MARZO 2024'!F427</f>
        <v>1092037.74</v>
      </c>
      <c r="G427" s="7">
        <f>+'ENERO 2024'!G427+'FEBRERO 2024'!G427+'MARZO 2024'!G427</f>
        <v>0</v>
      </c>
      <c r="H427" s="7">
        <f t="shared" si="14"/>
        <v>1092037.74</v>
      </c>
    </row>
    <row r="428" spans="1:8" x14ac:dyDescent="0.25">
      <c r="A428" s="6" t="s">
        <v>850</v>
      </c>
      <c r="B428" s="6" t="s">
        <v>851</v>
      </c>
      <c r="C428" s="7">
        <f>+'ENERO 2024'!C428+'FEBRERO 2024'!C428+'MARZO 2024'!C428</f>
        <v>879890.39999999991</v>
      </c>
      <c r="D428" s="7">
        <f>+'ENERO 2024'!D428+'FEBRERO 2024'!D428+'MARZO 2024'!D428</f>
        <v>0</v>
      </c>
      <c r="E428" s="7">
        <f t="shared" si="13"/>
        <v>879890.39999999991</v>
      </c>
      <c r="F428" s="7">
        <f>+'ENERO 2024'!F428+'FEBRERO 2024'!F428+'MARZO 2024'!F428</f>
        <v>140404.86000000002</v>
      </c>
      <c r="G428" s="7">
        <f>+'ENERO 2024'!G428+'FEBRERO 2024'!G428+'MARZO 2024'!G428</f>
        <v>0</v>
      </c>
      <c r="H428" s="7">
        <f t="shared" si="14"/>
        <v>140404.86000000002</v>
      </c>
    </row>
    <row r="429" spans="1:8" x14ac:dyDescent="0.25">
      <c r="A429" s="6" t="s">
        <v>852</v>
      </c>
      <c r="B429" s="6" t="s">
        <v>853</v>
      </c>
      <c r="C429" s="7">
        <f>+'ENERO 2024'!C429+'FEBRERO 2024'!C429+'MARZO 2024'!C429</f>
        <v>936993.29999999993</v>
      </c>
      <c r="D429" s="7">
        <f>+'ENERO 2024'!D429+'FEBRERO 2024'!D429+'MARZO 2024'!D429</f>
        <v>0</v>
      </c>
      <c r="E429" s="7">
        <f t="shared" si="13"/>
        <v>936993.29999999993</v>
      </c>
      <c r="F429" s="7">
        <f>+'ENERO 2024'!F429+'FEBRERO 2024'!F429+'MARZO 2024'!F429</f>
        <v>105478.26</v>
      </c>
      <c r="G429" s="7">
        <f>+'ENERO 2024'!G429+'FEBRERO 2024'!G429+'MARZO 2024'!G429</f>
        <v>0</v>
      </c>
      <c r="H429" s="7">
        <f t="shared" si="14"/>
        <v>105478.26</v>
      </c>
    </row>
    <row r="430" spans="1:8" x14ac:dyDescent="0.25">
      <c r="A430" s="6" t="s">
        <v>854</v>
      </c>
      <c r="B430" s="6" t="s">
        <v>855</v>
      </c>
      <c r="C430" s="7">
        <f>+'ENERO 2024'!C430+'FEBRERO 2024'!C430+'MARZO 2024'!C430</f>
        <v>4889016.5999999996</v>
      </c>
      <c r="D430" s="7">
        <f>+'ENERO 2024'!D430+'FEBRERO 2024'!D430+'MARZO 2024'!D430</f>
        <v>0</v>
      </c>
      <c r="E430" s="7">
        <f t="shared" si="13"/>
        <v>4889016.5999999996</v>
      </c>
      <c r="F430" s="7">
        <f>+'ENERO 2024'!F430+'FEBRERO 2024'!F430+'MARZO 2024'!F430</f>
        <v>883176.81</v>
      </c>
      <c r="G430" s="7">
        <f>+'ENERO 2024'!G430+'FEBRERO 2024'!G430+'MARZO 2024'!G430</f>
        <v>0</v>
      </c>
      <c r="H430" s="7">
        <f t="shared" si="14"/>
        <v>883176.81</v>
      </c>
    </row>
    <row r="431" spans="1:8" x14ac:dyDescent="0.25">
      <c r="A431" s="6" t="s">
        <v>856</v>
      </c>
      <c r="B431" s="6" t="s">
        <v>857</v>
      </c>
      <c r="C431" s="7">
        <f>+'ENERO 2024'!C431+'FEBRERO 2024'!C431+'MARZO 2024'!C431</f>
        <v>2672433.9000000004</v>
      </c>
      <c r="D431" s="7">
        <f>+'ENERO 2024'!D431+'FEBRERO 2024'!D431+'MARZO 2024'!D431</f>
        <v>0</v>
      </c>
      <c r="E431" s="7">
        <f t="shared" si="13"/>
        <v>2672433.9000000004</v>
      </c>
      <c r="F431" s="7">
        <f>+'ENERO 2024'!F431+'FEBRERO 2024'!F431+'MARZO 2024'!F431</f>
        <v>479192.69999999995</v>
      </c>
      <c r="G431" s="7">
        <f>+'ENERO 2024'!G431+'FEBRERO 2024'!G431+'MARZO 2024'!G431</f>
        <v>0</v>
      </c>
      <c r="H431" s="7">
        <f t="shared" si="14"/>
        <v>479192.69999999995</v>
      </c>
    </row>
    <row r="432" spans="1:8" x14ac:dyDescent="0.25">
      <c r="A432" s="6" t="s">
        <v>858</v>
      </c>
      <c r="B432" s="6" t="s">
        <v>859</v>
      </c>
      <c r="C432" s="7">
        <f>+'ENERO 2024'!C432+'FEBRERO 2024'!C432+'MARZO 2024'!C432</f>
        <v>12308934.300000001</v>
      </c>
      <c r="D432" s="7">
        <f>+'ENERO 2024'!D432+'FEBRERO 2024'!D432+'MARZO 2024'!D432</f>
        <v>0</v>
      </c>
      <c r="E432" s="7">
        <f t="shared" si="13"/>
        <v>12308934.300000001</v>
      </c>
      <c r="F432" s="7">
        <f>+'ENERO 2024'!F432+'FEBRERO 2024'!F432+'MARZO 2024'!F432</f>
        <v>2087910.9899999998</v>
      </c>
      <c r="G432" s="7">
        <f>+'ENERO 2024'!G432+'FEBRERO 2024'!G432+'MARZO 2024'!G432</f>
        <v>0</v>
      </c>
      <c r="H432" s="7">
        <f t="shared" si="14"/>
        <v>2087910.9899999998</v>
      </c>
    </row>
    <row r="433" spans="1:8" x14ac:dyDescent="0.25">
      <c r="A433" s="6" t="s">
        <v>860</v>
      </c>
      <c r="B433" s="6" t="s">
        <v>861</v>
      </c>
      <c r="C433" s="7">
        <f>+'ENERO 2024'!C433+'FEBRERO 2024'!C433+'MARZO 2024'!C433</f>
        <v>8789158.8000000007</v>
      </c>
      <c r="D433" s="7">
        <f>+'ENERO 2024'!D433+'FEBRERO 2024'!D433+'MARZO 2024'!D433</f>
        <v>0</v>
      </c>
      <c r="E433" s="7">
        <f t="shared" si="13"/>
        <v>8789158.8000000007</v>
      </c>
      <c r="F433" s="7">
        <f>+'ENERO 2024'!F433+'FEBRERO 2024'!F433+'MARZO 2024'!F433</f>
        <v>3889889.6999999997</v>
      </c>
      <c r="G433" s="7">
        <f>+'ENERO 2024'!G433+'FEBRERO 2024'!G433+'MARZO 2024'!G433</f>
        <v>0</v>
      </c>
      <c r="H433" s="7">
        <f t="shared" si="14"/>
        <v>3889889.6999999997</v>
      </c>
    </row>
    <row r="434" spans="1:8" x14ac:dyDescent="0.25">
      <c r="A434" s="6" t="s">
        <v>862</v>
      </c>
      <c r="B434" s="6" t="s">
        <v>863</v>
      </c>
      <c r="C434" s="7">
        <f>+'ENERO 2024'!C434+'FEBRERO 2024'!C434+'MARZO 2024'!C434</f>
        <v>2249059.7999999998</v>
      </c>
      <c r="D434" s="7">
        <f>+'ENERO 2024'!D434+'FEBRERO 2024'!D434+'MARZO 2024'!D434</f>
        <v>0</v>
      </c>
      <c r="E434" s="7">
        <f t="shared" si="13"/>
        <v>2249059.7999999998</v>
      </c>
      <c r="F434" s="7">
        <f>+'ENERO 2024'!F434+'FEBRERO 2024'!F434+'MARZO 2024'!F434</f>
        <v>517844.76</v>
      </c>
      <c r="G434" s="7">
        <f>+'ENERO 2024'!G434+'FEBRERO 2024'!G434+'MARZO 2024'!G434</f>
        <v>0</v>
      </c>
      <c r="H434" s="7">
        <f t="shared" si="14"/>
        <v>517844.76</v>
      </c>
    </row>
    <row r="435" spans="1:8" x14ac:dyDescent="0.25">
      <c r="A435" s="6" t="s">
        <v>864</v>
      </c>
      <c r="B435" s="6" t="s">
        <v>865</v>
      </c>
      <c r="C435" s="7">
        <f>+'ENERO 2024'!C435+'FEBRERO 2024'!C435+'MARZO 2024'!C435</f>
        <v>1932927.2999999998</v>
      </c>
      <c r="D435" s="7">
        <f>+'ENERO 2024'!D435+'FEBRERO 2024'!D435+'MARZO 2024'!D435</f>
        <v>0</v>
      </c>
      <c r="E435" s="7">
        <f t="shared" si="13"/>
        <v>1932927.2999999998</v>
      </c>
      <c r="F435" s="7">
        <f>+'ENERO 2024'!F435+'FEBRERO 2024'!F435+'MARZO 2024'!F435</f>
        <v>352991.31</v>
      </c>
      <c r="G435" s="7">
        <f>+'ENERO 2024'!G435+'FEBRERO 2024'!G435+'MARZO 2024'!G435</f>
        <v>0</v>
      </c>
      <c r="H435" s="7">
        <f t="shared" si="14"/>
        <v>352991.31</v>
      </c>
    </row>
    <row r="436" spans="1:8" x14ac:dyDescent="0.25">
      <c r="A436" s="6" t="s">
        <v>866</v>
      </c>
      <c r="B436" s="6" t="s">
        <v>867</v>
      </c>
      <c r="C436" s="7">
        <f>+'ENERO 2024'!C436+'FEBRERO 2024'!C436+'MARZO 2024'!C436</f>
        <v>1057096.5</v>
      </c>
      <c r="D436" s="7">
        <f>+'ENERO 2024'!D436+'FEBRERO 2024'!D436+'MARZO 2024'!D436</f>
        <v>0</v>
      </c>
      <c r="E436" s="7">
        <f t="shared" si="13"/>
        <v>1057096.5</v>
      </c>
      <c r="F436" s="7">
        <f>+'ENERO 2024'!F436+'FEBRERO 2024'!F436+'MARZO 2024'!F436</f>
        <v>73811.520000000004</v>
      </c>
      <c r="G436" s="7">
        <f>+'ENERO 2024'!G436+'FEBRERO 2024'!G436+'MARZO 2024'!G436</f>
        <v>0</v>
      </c>
      <c r="H436" s="7">
        <f t="shared" si="14"/>
        <v>73811.520000000004</v>
      </c>
    </row>
    <row r="437" spans="1:8" x14ac:dyDescent="0.25">
      <c r="A437" s="6" t="s">
        <v>868</v>
      </c>
      <c r="B437" s="6" t="s">
        <v>869</v>
      </c>
      <c r="C437" s="7">
        <f>+'ENERO 2024'!C437+'FEBRERO 2024'!C437+'MARZO 2024'!C437</f>
        <v>1210742.1000000001</v>
      </c>
      <c r="D437" s="7">
        <f>+'ENERO 2024'!D437+'FEBRERO 2024'!D437+'MARZO 2024'!D437</f>
        <v>0</v>
      </c>
      <c r="E437" s="7">
        <f t="shared" si="13"/>
        <v>1210742.1000000001</v>
      </c>
      <c r="F437" s="7">
        <f>+'ENERO 2024'!F437+'FEBRERO 2024'!F437+'MARZO 2024'!F437</f>
        <v>426104.28</v>
      </c>
      <c r="G437" s="7">
        <f>+'ENERO 2024'!G437+'FEBRERO 2024'!G437+'MARZO 2024'!G437</f>
        <v>0</v>
      </c>
      <c r="H437" s="7">
        <f t="shared" si="14"/>
        <v>426104.28</v>
      </c>
    </row>
    <row r="438" spans="1:8" x14ac:dyDescent="0.25">
      <c r="A438" s="6" t="s">
        <v>870</v>
      </c>
      <c r="B438" s="6" t="s">
        <v>871</v>
      </c>
      <c r="C438" s="7">
        <f>+'ENERO 2024'!C438+'FEBRERO 2024'!C438+'MARZO 2024'!C438</f>
        <v>1479975.9</v>
      </c>
      <c r="D438" s="7">
        <f>+'ENERO 2024'!D438+'FEBRERO 2024'!D438+'MARZO 2024'!D438</f>
        <v>0</v>
      </c>
      <c r="E438" s="7">
        <f t="shared" si="13"/>
        <v>1479975.9</v>
      </c>
      <c r="F438" s="7">
        <f>+'ENERO 2024'!F438+'FEBRERO 2024'!F438+'MARZO 2024'!F438</f>
        <v>210258.02999999997</v>
      </c>
      <c r="G438" s="7">
        <f>+'ENERO 2024'!G438+'FEBRERO 2024'!G438+'MARZO 2024'!G438</f>
        <v>0</v>
      </c>
      <c r="H438" s="7">
        <f t="shared" si="14"/>
        <v>210258.02999999997</v>
      </c>
    </row>
    <row r="439" spans="1:8" x14ac:dyDescent="0.25">
      <c r="A439" s="6" t="s">
        <v>872</v>
      </c>
      <c r="B439" s="6" t="s">
        <v>873</v>
      </c>
      <c r="C439" s="7">
        <f>+'ENERO 2024'!C439+'FEBRERO 2024'!C439+'MARZO 2024'!C439</f>
        <v>3307236</v>
      </c>
      <c r="D439" s="7">
        <f>+'ENERO 2024'!D439+'FEBRERO 2024'!D439+'MARZO 2024'!D439</f>
        <v>0</v>
      </c>
      <c r="E439" s="7">
        <f t="shared" si="13"/>
        <v>3307236</v>
      </c>
      <c r="F439" s="7">
        <f>+'ENERO 2024'!F439+'FEBRERO 2024'!F439+'MARZO 2024'!F439</f>
        <v>627281.39999999991</v>
      </c>
      <c r="G439" s="7">
        <f>+'ENERO 2024'!G439+'FEBRERO 2024'!G439+'MARZO 2024'!G439</f>
        <v>0</v>
      </c>
      <c r="H439" s="7">
        <f t="shared" si="14"/>
        <v>627281.39999999991</v>
      </c>
    </row>
    <row r="440" spans="1:8" x14ac:dyDescent="0.25">
      <c r="A440" s="6" t="s">
        <v>874</v>
      </c>
      <c r="B440" s="6" t="s">
        <v>875</v>
      </c>
      <c r="C440" s="7">
        <f>+'ENERO 2024'!C440+'FEBRERO 2024'!C440+'MARZO 2024'!C440</f>
        <v>3995477.6999999997</v>
      </c>
      <c r="D440" s="7">
        <f>+'ENERO 2024'!D440+'FEBRERO 2024'!D440+'MARZO 2024'!D440</f>
        <v>424249.89</v>
      </c>
      <c r="E440" s="7">
        <f t="shared" si="13"/>
        <v>3571227.8099999996</v>
      </c>
      <c r="F440" s="7">
        <f>+'ENERO 2024'!F440+'FEBRERO 2024'!F440+'MARZO 2024'!F440</f>
        <v>927882.81</v>
      </c>
      <c r="G440" s="7">
        <f>+'ENERO 2024'!G440+'FEBRERO 2024'!G440+'MARZO 2024'!G440</f>
        <v>0</v>
      </c>
      <c r="H440" s="7">
        <f t="shared" si="14"/>
        <v>927882.81</v>
      </c>
    </row>
    <row r="441" spans="1:8" x14ac:dyDescent="0.25">
      <c r="A441" s="6" t="s">
        <v>876</v>
      </c>
      <c r="B441" s="6" t="s">
        <v>877</v>
      </c>
      <c r="C441" s="7">
        <f>+'ENERO 2024'!C441+'FEBRERO 2024'!C441+'MARZO 2024'!C441</f>
        <v>4805542.1999999993</v>
      </c>
      <c r="D441" s="7">
        <f>+'ENERO 2024'!D441+'FEBRERO 2024'!D441+'MARZO 2024'!D441</f>
        <v>0</v>
      </c>
      <c r="E441" s="7">
        <f t="shared" si="13"/>
        <v>4805542.1999999993</v>
      </c>
      <c r="F441" s="7">
        <f>+'ENERO 2024'!F441+'FEBRERO 2024'!F441+'MARZO 2024'!F441</f>
        <v>832649.67</v>
      </c>
      <c r="G441" s="7">
        <f>+'ENERO 2024'!G441+'FEBRERO 2024'!G441+'MARZO 2024'!G441</f>
        <v>0</v>
      </c>
      <c r="H441" s="7">
        <f t="shared" si="14"/>
        <v>832649.67</v>
      </c>
    </row>
    <row r="442" spans="1:8" x14ac:dyDescent="0.25">
      <c r="A442" s="6" t="s">
        <v>878</v>
      </c>
      <c r="B442" s="6" t="s">
        <v>879</v>
      </c>
      <c r="C442" s="7">
        <f>+'ENERO 2024'!C442+'FEBRERO 2024'!C442+'MARZO 2024'!C442</f>
        <v>1580558.4000000001</v>
      </c>
      <c r="D442" s="7">
        <f>+'ENERO 2024'!D442+'FEBRERO 2024'!D442+'MARZO 2024'!D442</f>
        <v>0</v>
      </c>
      <c r="E442" s="7">
        <f t="shared" si="13"/>
        <v>1580558.4000000001</v>
      </c>
      <c r="F442" s="7">
        <f>+'ENERO 2024'!F442+'FEBRERO 2024'!F442+'MARZO 2024'!F442</f>
        <v>208628.09999999998</v>
      </c>
      <c r="G442" s="7">
        <f>+'ENERO 2024'!G442+'FEBRERO 2024'!G442+'MARZO 2024'!G442</f>
        <v>0</v>
      </c>
      <c r="H442" s="7">
        <f t="shared" si="14"/>
        <v>208628.09999999998</v>
      </c>
    </row>
    <row r="443" spans="1:8" x14ac:dyDescent="0.25">
      <c r="A443" s="6" t="s">
        <v>880</v>
      </c>
      <c r="B443" s="6" t="s">
        <v>881</v>
      </c>
      <c r="C443" s="7">
        <f>+'ENERO 2024'!C443+'FEBRERO 2024'!C443+'MARZO 2024'!C443</f>
        <v>13063591.5</v>
      </c>
      <c r="D443" s="7">
        <f>+'ENERO 2024'!D443+'FEBRERO 2024'!D443+'MARZO 2024'!D443</f>
        <v>0</v>
      </c>
      <c r="E443" s="7">
        <f t="shared" si="13"/>
        <v>13063591.5</v>
      </c>
      <c r="F443" s="7">
        <f>+'ENERO 2024'!F443+'FEBRERO 2024'!F443+'MARZO 2024'!F443</f>
        <v>2247641.88</v>
      </c>
      <c r="G443" s="7">
        <f>+'ENERO 2024'!G443+'FEBRERO 2024'!G443+'MARZO 2024'!G443</f>
        <v>0</v>
      </c>
      <c r="H443" s="7">
        <f t="shared" si="14"/>
        <v>2247641.88</v>
      </c>
    </row>
    <row r="444" spans="1:8" x14ac:dyDescent="0.25">
      <c r="A444" s="6" t="s">
        <v>882</v>
      </c>
      <c r="B444" s="6" t="s">
        <v>883</v>
      </c>
      <c r="C444" s="7">
        <f>+'ENERO 2024'!C444+'FEBRERO 2024'!C444+'MARZO 2024'!C444</f>
        <v>2104522.2000000002</v>
      </c>
      <c r="D444" s="7">
        <f>+'ENERO 2024'!D444+'FEBRERO 2024'!D444+'MARZO 2024'!D444</f>
        <v>0</v>
      </c>
      <c r="E444" s="7">
        <f t="shared" si="13"/>
        <v>2104522.2000000002</v>
      </c>
      <c r="F444" s="7">
        <f>+'ENERO 2024'!F444+'FEBRERO 2024'!F444+'MARZO 2024'!F444</f>
        <v>428199.87</v>
      </c>
      <c r="G444" s="7">
        <f>+'ENERO 2024'!G444+'FEBRERO 2024'!G444+'MARZO 2024'!G444</f>
        <v>0</v>
      </c>
      <c r="H444" s="7">
        <f t="shared" si="14"/>
        <v>428199.87</v>
      </c>
    </row>
    <row r="445" spans="1:8" x14ac:dyDescent="0.25">
      <c r="A445" s="6" t="s">
        <v>884</v>
      </c>
      <c r="B445" s="6" t="s">
        <v>885</v>
      </c>
      <c r="C445" s="7">
        <f>+'ENERO 2024'!C445+'FEBRERO 2024'!C445+'MARZO 2024'!C445</f>
        <v>17947702.799999997</v>
      </c>
      <c r="D445" s="7">
        <f>+'ENERO 2024'!D445+'FEBRERO 2024'!D445+'MARZO 2024'!D445</f>
        <v>0</v>
      </c>
      <c r="E445" s="7">
        <f t="shared" si="13"/>
        <v>17947702.799999997</v>
      </c>
      <c r="F445" s="7">
        <f>+'ENERO 2024'!F445+'FEBRERO 2024'!F445+'MARZO 2024'!F445</f>
        <v>5901893.5800000001</v>
      </c>
      <c r="G445" s="7">
        <f>+'ENERO 2024'!G445+'FEBRERO 2024'!G445+'MARZO 2024'!G445</f>
        <v>0</v>
      </c>
      <c r="H445" s="7">
        <f t="shared" si="14"/>
        <v>5901893.5800000001</v>
      </c>
    </row>
    <row r="446" spans="1:8" x14ac:dyDescent="0.25">
      <c r="A446" s="6" t="s">
        <v>886</v>
      </c>
      <c r="B446" s="6" t="s">
        <v>887</v>
      </c>
      <c r="C446" s="7">
        <f>+'ENERO 2024'!C446+'FEBRERO 2024'!C446+'MARZO 2024'!C446</f>
        <v>1049677.2000000002</v>
      </c>
      <c r="D446" s="7">
        <f>+'ENERO 2024'!D446+'FEBRERO 2024'!D446+'MARZO 2024'!D446</f>
        <v>0</v>
      </c>
      <c r="E446" s="7">
        <f t="shared" si="13"/>
        <v>1049677.2000000002</v>
      </c>
      <c r="F446" s="7">
        <f>+'ENERO 2024'!F446+'FEBRERO 2024'!F446+'MARZO 2024'!F446</f>
        <v>189069.21</v>
      </c>
      <c r="G446" s="7">
        <f>+'ENERO 2024'!G446+'FEBRERO 2024'!G446+'MARZO 2024'!G446</f>
        <v>0</v>
      </c>
      <c r="H446" s="7">
        <f t="shared" si="14"/>
        <v>189069.21</v>
      </c>
    </row>
    <row r="447" spans="1:8" x14ac:dyDescent="0.25">
      <c r="A447" s="6" t="s">
        <v>888</v>
      </c>
      <c r="B447" s="6" t="s">
        <v>889</v>
      </c>
      <c r="C447" s="7">
        <f>+'ENERO 2024'!C447+'FEBRERO 2024'!C447+'MARZO 2024'!C447</f>
        <v>6364398.8999999994</v>
      </c>
      <c r="D447" s="7">
        <f>+'ENERO 2024'!D447+'FEBRERO 2024'!D447+'MARZO 2024'!D447</f>
        <v>0</v>
      </c>
      <c r="E447" s="7">
        <f t="shared" si="13"/>
        <v>6364398.8999999994</v>
      </c>
      <c r="F447" s="7">
        <f>+'ENERO 2024'!F447+'FEBRERO 2024'!F447+'MARZO 2024'!F447</f>
        <v>2150080.29</v>
      </c>
      <c r="G447" s="7">
        <f>+'ENERO 2024'!G447+'FEBRERO 2024'!G447+'MARZO 2024'!G447</f>
        <v>0</v>
      </c>
      <c r="H447" s="7">
        <f t="shared" si="14"/>
        <v>2150080.29</v>
      </c>
    </row>
    <row r="448" spans="1:8" x14ac:dyDescent="0.25">
      <c r="A448" s="6" t="s">
        <v>890</v>
      </c>
      <c r="B448" s="6" t="s">
        <v>891</v>
      </c>
      <c r="C448" s="7">
        <f>+'ENERO 2024'!C448+'FEBRERO 2024'!C448+'MARZO 2024'!C448</f>
        <v>1572117.9</v>
      </c>
      <c r="D448" s="7">
        <f>+'ENERO 2024'!D448+'FEBRERO 2024'!D448+'MARZO 2024'!D448</f>
        <v>0</v>
      </c>
      <c r="E448" s="7">
        <f t="shared" si="13"/>
        <v>1572117.9</v>
      </c>
      <c r="F448" s="7">
        <f>+'ENERO 2024'!F448+'FEBRERO 2024'!F448+'MARZO 2024'!F448</f>
        <v>58210.979999999996</v>
      </c>
      <c r="G448" s="7">
        <f>+'ENERO 2024'!G448+'FEBRERO 2024'!G448+'MARZO 2024'!G448</f>
        <v>0</v>
      </c>
      <c r="H448" s="7">
        <f t="shared" si="14"/>
        <v>58210.979999999996</v>
      </c>
    </row>
    <row r="449" spans="1:8" x14ac:dyDescent="0.25">
      <c r="A449" s="6" t="s">
        <v>892</v>
      </c>
      <c r="B449" s="6" t="s">
        <v>893</v>
      </c>
      <c r="C449" s="7">
        <f>+'ENERO 2024'!C449+'FEBRERO 2024'!C449+'MARZO 2024'!C449</f>
        <v>2011821</v>
      </c>
      <c r="D449" s="7">
        <f>+'ENERO 2024'!D449+'FEBRERO 2024'!D449+'MARZO 2024'!D449</f>
        <v>0</v>
      </c>
      <c r="E449" s="7">
        <f t="shared" si="13"/>
        <v>2011821</v>
      </c>
      <c r="F449" s="7">
        <f>+'ENERO 2024'!F449+'FEBRERO 2024'!F449+'MARZO 2024'!F449</f>
        <v>101054.25</v>
      </c>
      <c r="G449" s="7">
        <f>+'ENERO 2024'!G449+'FEBRERO 2024'!G449+'MARZO 2024'!G449</f>
        <v>0</v>
      </c>
      <c r="H449" s="7">
        <f t="shared" si="14"/>
        <v>101054.25</v>
      </c>
    </row>
    <row r="450" spans="1:8" x14ac:dyDescent="0.25">
      <c r="A450" s="6" t="s">
        <v>894</v>
      </c>
      <c r="B450" s="6" t="s">
        <v>895</v>
      </c>
      <c r="C450" s="7">
        <f>+'ENERO 2024'!C450+'FEBRERO 2024'!C450+'MARZO 2024'!C450</f>
        <v>881540.10000000009</v>
      </c>
      <c r="D450" s="7">
        <f>+'ENERO 2024'!D450+'FEBRERO 2024'!D450+'MARZO 2024'!D450</f>
        <v>0</v>
      </c>
      <c r="E450" s="7">
        <f t="shared" si="13"/>
        <v>881540.10000000009</v>
      </c>
      <c r="F450" s="7">
        <f>+'ENERO 2024'!F450+'FEBRERO 2024'!F450+'MARZO 2024'!F450</f>
        <v>111997.88999999998</v>
      </c>
      <c r="G450" s="7">
        <f>+'ENERO 2024'!G450+'FEBRERO 2024'!G450+'MARZO 2024'!G450</f>
        <v>0</v>
      </c>
      <c r="H450" s="7">
        <f t="shared" si="14"/>
        <v>111997.88999999998</v>
      </c>
    </row>
    <row r="451" spans="1:8" x14ac:dyDescent="0.25">
      <c r="A451" s="6" t="s">
        <v>896</v>
      </c>
      <c r="B451" s="6" t="s">
        <v>897</v>
      </c>
      <c r="C451" s="7">
        <f>+'ENERO 2024'!C451+'FEBRERO 2024'!C451+'MARZO 2024'!C451</f>
        <v>1983310.5</v>
      </c>
      <c r="D451" s="7">
        <f>+'ENERO 2024'!D451+'FEBRERO 2024'!D451+'MARZO 2024'!D451</f>
        <v>0</v>
      </c>
      <c r="E451" s="7">
        <f t="shared" si="13"/>
        <v>1983310.5</v>
      </c>
      <c r="F451" s="7">
        <f>+'ENERO 2024'!F451+'FEBRERO 2024'!F451+'MARZO 2024'!F451</f>
        <v>395601.75</v>
      </c>
      <c r="G451" s="7">
        <f>+'ENERO 2024'!G451+'FEBRERO 2024'!G451+'MARZO 2024'!G451</f>
        <v>0</v>
      </c>
      <c r="H451" s="7">
        <f t="shared" si="14"/>
        <v>395601.75</v>
      </c>
    </row>
    <row r="452" spans="1:8" x14ac:dyDescent="0.25">
      <c r="A452" s="6" t="s">
        <v>898</v>
      </c>
      <c r="B452" s="6" t="s">
        <v>899</v>
      </c>
      <c r="C452" s="7">
        <f>+'ENERO 2024'!C452+'FEBRERO 2024'!C452+'MARZO 2024'!C452</f>
        <v>5997643.5</v>
      </c>
      <c r="D452" s="7">
        <f>+'ENERO 2024'!D452+'FEBRERO 2024'!D452+'MARZO 2024'!D452</f>
        <v>0</v>
      </c>
      <c r="E452" s="7">
        <f t="shared" si="13"/>
        <v>5997643.5</v>
      </c>
      <c r="F452" s="7">
        <f>+'ENERO 2024'!F452+'FEBRERO 2024'!F452+'MARZO 2024'!F452</f>
        <v>1398925.98</v>
      </c>
      <c r="G452" s="7">
        <f>+'ENERO 2024'!G452+'FEBRERO 2024'!G452+'MARZO 2024'!G452</f>
        <v>0</v>
      </c>
      <c r="H452" s="7">
        <f t="shared" si="14"/>
        <v>1398925.98</v>
      </c>
    </row>
    <row r="453" spans="1:8" x14ac:dyDescent="0.25">
      <c r="A453" s="6" t="s">
        <v>900</v>
      </c>
      <c r="B453" s="6" t="s">
        <v>901</v>
      </c>
      <c r="C453" s="7">
        <f>+'ENERO 2024'!C453+'FEBRERO 2024'!C453+'MARZO 2024'!C453</f>
        <v>11887351.199999999</v>
      </c>
      <c r="D453" s="7">
        <f>+'ENERO 2024'!D453+'FEBRERO 2024'!D453+'MARZO 2024'!D453</f>
        <v>0</v>
      </c>
      <c r="E453" s="7">
        <f t="shared" si="13"/>
        <v>11887351.199999999</v>
      </c>
      <c r="F453" s="7">
        <f>+'ENERO 2024'!F453+'FEBRERO 2024'!F453+'MARZO 2024'!F453</f>
        <v>3981630.18</v>
      </c>
      <c r="G453" s="7">
        <f>+'ENERO 2024'!G453+'FEBRERO 2024'!G453+'MARZO 2024'!G453</f>
        <v>0</v>
      </c>
      <c r="H453" s="7">
        <f t="shared" si="14"/>
        <v>3981630.18</v>
      </c>
    </row>
    <row r="454" spans="1:8" x14ac:dyDescent="0.25">
      <c r="A454" s="6" t="s">
        <v>902</v>
      </c>
      <c r="B454" s="6" t="s">
        <v>903</v>
      </c>
      <c r="C454" s="7">
        <f>+'ENERO 2024'!C454+'FEBRERO 2024'!C454+'MARZO 2024'!C454</f>
        <v>2996643.3</v>
      </c>
      <c r="D454" s="7">
        <f>+'ENERO 2024'!D454+'FEBRERO 2024'!D454+'MARZO 2024'!D454</f>
        <v>0</v>
      </c>
      <c r="E454" s="7">
        <f t="shared" si="13"/>
        <v>2996643.3</v>
      </c>
      <c r="F454" s="7">
        <f>+'ENERO 2024'!F454+'FEBRERO 2024'!F454+'MARZO 2024'!F454</f>
        <v>574891.53</v>
      </c>
      <c r="G454" s="7">
        <f>+'ENERO 2024'!G454+'FEBRERO 2024'!G454+'MARZO 2024'!G454</f>
        <v>0</v>
      </c>
      <c r="H454" s="7">
        <f t="shared" si="14"/>
        <v>574891.53</v>
      </c>
    </row>
    <row r="455" spans="1:8" x14ac:dyDescent="0.25">
      <c r="A455" s="6" t="s">
        <v>904</v>
      </c>
      <c r="B455" s="6" t="s">
        <v>905</v>
      </c>
      <c r="C455" s="7">
        <f>+'ENERO 2024'!C455+'FEBRERO 2024'!C455+'MARZO 2024'!C455</f>
        <v>2472033.2999999998</v>
      </c>
      <c r="D455" s="7">
        <f>+'ENERO 2024'!D455+'FEBRERO 2024'!D455+'MARZO 2024'!D455</f>
        <v>0</v>
      </c>
      <c r="E455" s="7">
        <f t="shared" si="13"/>
        <v>2472033.2999999998</v>
      </c>
      <c r="F455" s="7">
        <f>+'ENERO 2024'!F455+'FEBRERO 2024'!F455+'MARZO 2024'!F455</f>
        <v>766987.71</v>
      </c>
      <c r="G455" s="7">
        <f>+'ENERO 2024'!G455+'FEBRERO 2024'!G455+'MARZO 2024'!G455</f>
        <v>0</v>
      </c>
      <c r="H455" s="7">
        <f t="shared" si="14"/>
        <v>766987.71</v>
      </c>
    </row>
    <row r="456" spans="1:8" x14ac:dyDescent="0.25">
      <c r="A456" s="6" t="s">
        <v>906</v>
      </c>
      <c r="B456" s="6" t="s">
        <v>907</v>
      </c>
      <c r="C456" s="7">
        <f>+'ENERO 2024'!C456+'FEBRERO 2024'!C456+'MARZO 2024'!C456</f>
        <v>25248361.799999997</v>
      </c>
      <c r="D456" s="7">
        <f>+'ENERO 2024'!D456+'FEBRERO 2024'!D456+'MARZO 2024'!D456</f>
        <v>0</v>
      </c>
      <c r="E456" s="7">
        <f t="shared" ref="E456:E519" si="15">C456-D456</f>
        <v>25248361.799999997</v>
      </c>
      <c r="F456" s="7">
        <f>+'ENERO 2024'!F456+'FEBRERO 2024'!F456+'MARZO 2024'!F456</f>
        <v>3226051.83</v>
      </c>
      <c r="G456" s="7">
        <f>+'ENERO 2024'!G456+'FEBRERO 2024'!G456+'MARZO 2024'!G456</f>
        <v>0</v>
      </c>
      <c r="H456" s="7">
        <f t="shared" ref="H456:H519" si="16">F456-G456</f>
        <v>3226051.83</v>
      </c>
    </row>
    <row r="457" spans="1:8" x14ac:dyDescent="0.25">
      <c r="A457" s="6" t="s">
        <v>908</v>
      </c>
      <c r="B457" s="6" t="s">
        <v>909</v>
      </c>
      <c r="C457" s="7">
        <f>+'ENERO 2024'!C457+'FEBRERO 2024'!C457+'MARZO 2024'!C457</f>
        <v>1567963.2000000002</v>
      </c>
      <c r="D457" s="7">
        <f>+'ENERO 2024'!D457+'FEBRERO 2024'!D457+'MARZO 2024'!D457</f>
        <v>0</v>
      </c>
      <c r="E457" s="7">
        <f t="shared" si="15"/>
        <v>1567963.2000000002</v>
      </c>
      <c r="F457" s="7">
        <f>+'ENERO 2024'!F457+'FEBRERO 2024'!F457+'MARZO 2024'!F457</f>
        <v>237267.90000000002</v>
      </c>
      <c r="G457" s="7">
        <f>+'ENERO 2024'!G457+'FEBRERO 2024'!G457+'MARZO 2024'!G457</f>
        <v>0</v>
      </c>
      <c r="H457" s="7">
        <f t="shared" si="16"/>
        <v>237267.90000000002</v>
      </c>
    </row>
    <row r="458" spans="1:8" x14ac:dyDescent="0.25">
      <c r="A458" s="6" t="s">
        <v>910</v>
      </c>
      <c r="B458" s="6" t="s">
        <v>911</v>
      </c>
      <c r="C458" s="7">
        <f>+'ENERO 2024'!C458+'FEBRERO 2024'!C458+'MARZO 2024'!C458</f>
        <v>4842218.6999999993</v>
      </c>
      <c r="D458" s="7">
        <f>+'ENERO 2024'!D458+'FEBRERO 2024'!D458+'MARZO 2024'!D458</f>
        <v>0</v>
      </c>
      <c r="E458" s="7">
        <f t="shared" si="15"/>
        <v>4842218.6999999993</v>
      </c>
      <c r="F458" s="7">
        <f>+'ENERO 2024'!F458+'FEBRERO 2024'!F458+'MARZO 2024'!F458</f>
        <v>1029402.75</v>
      </c>
      <c r="G458" s="7">
        <f>+'ENERO 2024'!G458+'FEBRERO 2024'!G458+'MARZO 2024'!G458</f>
        <v>4557</v>
      </c>
      <c r="H458" s="7">
        <f t="shared" si="16"/>
        <v>1024845.75</v>
      </c>
    </row>
    <row r="459" spans="1:8" x14ac:dyDescent="0.25">
      <c r="A459" s="6" t="s">
        <v>912</v>
      </c>
      <c r="B459" s="6" t="s">
        <v>913</v>
      </c>
      <c r="C459" s="7">
        <f>+'ENERO 2024'!C459+'FEBRERO 2024'!C459+'MARZO 2024'!C459</f>
        <v>2193757.7999999998</v>
      </c>
      <c r="D459" s="7">
        <f>+'ENERO 2024'!D459+'FEBRERO 2024'!D459+'MARZO 2024'!D459</f>
        <v>0</v>
      </c>
      <c r="E459" s="7">
        <f t="shared" si="15"/>
        <v>2193757.7999999998</v>
      </c>
      <c r="F459" s="7">
        <f>+'ENERO 2024'!F459+'FEBRERO 2024'!F459+'MARZO 2024'!F459</f>
        <v>912282.27</v>
      </c>
      <c r="G459" s="7">
        <f>+'ENERO 2024'!G459+'FEBRERO 2024'!G459+'MARZO 2024'!G459</f>
        <v>0</v>
      </c>
      <c r="H459" s="7">
        <f t="shared" si="16"/>
        <v>912282.27</v>
      </c>
    </row>
    <row r="460" spans="1:8" x14ac:dyDescent="0.25">
      <c r="A460" s="6" t="s">
        <v>914</v>
      </c>
      <c r="B460" s="6" t="s">
        <v>915</v>
      </c>
      <c r="C460" s="7">
        <f>+'ENERO 2024'!C460+'FEBRERO 2024'!C460+'MARZO 2024'!C460</f>
        <v>4645736.4000000004</v>
      </c>
      <c r="D460" s="7">
        <f>+'ENERO 2024'!D460+'FEBRERO 2024'!D460+'MARZO 2024'!D460</f>
        <v>0</v>
      </c>
      <c r="E460" s="7">
        <f t="shared" si="15"/>
        <v>4645736.4000000004</v>
      </c>
      <c r="F460" s="7">
        <f>+'ENERO 2024'!F460+'FEBRERO 2024'!F460+'MARZO 2024'!F460</f>
        <v>827992.79999999993</v>
      </c>
      <c r="G460" s="7">
        <f>+'ENERO 2024'!G460+'FEBRERO 2024'!G460+'MARZO 2024'!G460</f>
        <v>0</v>
      </c>
      <c r="H460" s="7">
        <f t="shared" si="16"/>
        <v>827992.79999999993</v>
      </c>
    </row>
    <row r="461" spans="1:8" x14ac:dyDescent="0.25">
      <c r="A461" s="6" t="s">
        <v>916</v>
      </c>
      <c r="B461" s="6" t="s">
        <v>917</v>
      </c>
      <c r="C461" s="7">
        <f>+'ENERO 2024'!C461+'FEBRERO 2024'!C461+'MARZO 2024'!C461</f>
        <v>2684754.5999999996</v>
      </c>
      <c r="D461" s="7">
        <f>+'ENERO 2024'!D461+'FEBRERO 2024'!D461+'MARZO 2024'!D461</f>
        <v>0</v>
      </c>
      <c r="E461" s="7">
        <f t="shared" si="15"/>
        <v>2684754.5999999996</v>
      </c>
      <c r="F461" s="7">
        <f>+'ENERO 2024'!F461+'FEBRERO 2024'!F461+'MARZO 2024'!F461</f>
        <v>676178.61</v>
      </c>
      <c r="G461" s="7">
        <f>+'ENERO 2024'!G461+'FEBRERO 2024'!G461+'MARZO 2024'!G461</f>
        <v>0</v>
      </c>
      <c r="H461" s="7">
        <f t="shared" si="16"/>
        <v>676178.61</v>
      </c>
    </row>
    <row r="462" spans="1:8" x14ac:dyDescent="0.25">
      <c r="A462" s="6" t="s">
        <v>918</v>
      </c>
      <c r="B462" s="6" t="s">
        <v>919</v>
      </c>
      <c r="C462" s="7">
        <f>+'ENERO 2024'!C462+'FEBRERO 2024'!C462+'MARZO 2024'!C462</f>
        <v>1372474.7999999998</v>
      </c>
      <c r="D462" s="7">
        <f>+'ENERO 2024'!D462+'FEBRERO 2024'!D462+'MARZO 2024'!D462</f>
        <v>0</v>
      </c>
      <c r="E462" s="7">
        <f t="shared" si="15"/>
        <v>1372474.7999999998</v>
      </c>
      <c r="F462" s="7">
        <f>+'ENERO 2024'!F462+'FEBRERO 2024'!F462+'MARZO 2024'!F462</f>
        <v>388150.74</v>
      </c>
      <c r="G462" s="7">
        <f>+'ENERO 2024'!G462+'FEBRERO 2024'!G462+'MARZO 2024'!G462</f>
        <v>0</v>
      </c>
      <c r="H462" s="7">
        <f t="shared" si="16"/>
        <v>388150.74</v>
      </c>
    </row>
    <row r="463" spans="1:8" x14ac:dyDescent="0.25">
      <c r="A463" s="6" t="s">
        <v>920</v>
      </c>
      <c r="B463" s="6" t="s">
        <v>921</v>
      </c>
      <c r="C463" s="7">
        <f>+'ENERO 2024'!C463+'FEBRERO 2024'!C463+'MARZO 2024'!C463</f>
        <v>6089361</v>
      </c>
      <c r="D463" s="7">
        <f>+'ENERO 2024'!D463+'FEBRERO 2024'!D463+'MARZO 2024'!D463</f>
        <v>0</v>
      </c>
      <c r="E463" s="7">
        <f t="shared" si="15"/>
        <v>6089361</v>
      </c>
      <c r="F463" s="7">
        <f>+'ENERO 2024'!F463+'FEBRERO 2024'!F463+'MARZO 2024'!F463</f>
        <v>779095.59</v>
      </c>
      <c r="G463" s="7">
        <f>+'ENERO 2024'!G463+'FEBRERO 2024'!G463+'MARZO 2024'!G463</f>
        <v>0</v>
      </c>
      <c r="H463" s="7">
        <f t="shared" si="16"/>
        <v>779095.59</v>
      </c>
    </row>
    <row r="464" spans="1:8" x14ac:dyDescent="0.25">
      <c r="A464" s="6" t="s">
        <v>922</v>
      </c>
      <c r="B464" s="6" t="s">
        <v>923</v>
      </c>
      <c r="C464" s="7">
        <f>+'ENERO 2024'!C464+'FEBRERO 2024'!C464+'MARZO 2024'!C464</f>
        <v>1244929.2000000002</v>
      </c>
      <c r="D464" s="7">
        <f>+'ENERO 2024'!D464+'FEBRERO 2024'!D464+'MARZO 2024'!D464</f>
        <v>0</v>
      </c>
      <c r="E464" s="7">
        <f t="shared" si="15"/>
        <v>1244929.2000000002</v>
      </c>
      <c r="F464" s="7">
        <f>+'ENERO 2024'!F464+'FEBRERO 2024'!F464+'MARZO 2024'!F464</f>
        <v>269400.36</v>
      </c>
      <c r="G464" s="7">
        <f>+'ENERO 2024'!G464+'FEBRERO 2024'!G464+'MARZO 2024'!G464</f>
        <v>0</v>
      </c>
      <c r="H464" s="7">
        <f t="shared" si="16"/>
        <v>269400.36</v>
      </c>
    </row>
    <row r="465" spans="1:8" x14ac:dyDescent="0.25">
      <c r="A465" s="6" t="s">
        <v>924</v>
      </c>
      <c r="B465" s="6" t="s">
        <v>925</v>
      </c>
      <c r="C465" s="7">
        <f>+'ENERO 2024'!C465+'FEBRERO 2024'!C465+'MARZO 2024'!C465</f>
        <v>2623424.0999999996</v>
      </c>
      <c r="D465" s="7">
        <f>+'ENERO 2024'!D465+'FEBRERO 2024'!D465+'MARZO 2024'!D465</f>
        <v>0</v>
      </c>
      <c r="E465" s="7">
        <f t="shared" si="15"/>
        <v>2623424.0999999996</v>
      </c>
      <c r="F465" s="7">
        <f>+'ENERO 2024'!F465+'FEBRERO 2024'!F465+'MARZO 2024'!F465</f>
        <v>1135579.56</v>
      </c>
      <c r="G465" s="7">
        <f>+'ENERO 2024'!G465+'FEBRERO 2024'!G465+'MARZO 2024'!G465</f>
        <v>0</v>
      </c>
      <c r="H465" s="7">
        <f t="shared" si="16"/>
        <v>1135579.56</v>
      </c>
    </row>
    <row r="466" spans="1:8" x14ac:dyDescent="0.25">
      <c r="A466" s="6" t="s">
        <v>926</v>
      </c>
      <c r="B466" s="6" t="s">
        <v>927</v>
      </c>
      <c r="C466" s="7">
        <f>+'ENERO 2024'!C466+'FEBRERO 2024'!C466+'MARZO 2024'!C466</f>
        <v>7168452.3000000007</v>
      </c>
      <c r="D466" s="7">
        <f>+'ENERO 2024'!D466+'FEBRERO 2024'!D466+'MARZO 2024'!D466</f>
        <v>0</v>
      </c>
      <c r="E466" s="7">
        <f t="shared" si="15"/>
        <v>7168452.3000000007</v>
      </c>
      <c r="F466" s="7">
        <f>+'ENERO 2024'!F466+'FEBRERO 2024'!F466+'MARZO 2024'!F466</f>
        <v>1220567.58</v>
      </c>
      <c r="G466" s="7">
        <f>+'ENERO 2024'!G466+'FEBRERO 2024'!G466+'MARZO 2024'!G466</f>
        <v>0</v>
      </c>
      <c r="H466" s="7">
        <f t="shared" si="16"/>
        <v>1220567.58</v>
      </c>
    </row>
    <row r="467" spans="1:8" x14ac:dyDescent="0.25">
      <c r="A467" s="6" t="s">
        <v>928</v>
      </c>
      <c r="B467" s="6" t="s">
        <v>929</v>
      </c>
      <c r="C467" s="7">
        <f>+'ENERO 2024'!C467+'FEBRERO 2024'!C467+'MARZO 2024'!C467</f>
        <v>1251093</v>
      </c>
      <c r="D467" s="7">
        <f>+'ENERO 2024'!D467+'FEBRERO 2024'!D467+'MARZO 2024'!D467</f>
        <v>0</v>
      </c>
      <c r="E467" s="7">
        <f t="shared" si="15"/>
        <v>1251093</v>
      </c>
      <c r="F467" s="7">
        <f>+'ENERO 2024'!F467+'FEBRERO 2024'!F467+'MARZO 2024'!F467</f>
        <v>122708.73000000001</v>
      </c>
      <c r="G467" s="7">
        <f>+'ENERO 2024'!G467+'FEBRERO 2024'!G467+'MARZO 2024'!G467</f>
        <v>0</v>
      </c>
      <c r="H467" s="7">
        <f t="shared" si="16"/>
        <v>122708.73000000001</v>
      </c>
    </row>
    <row r="468" spans="1:8" x14ac:dyDescent="0.25">
      <c r="A468" s="6" t="s">
        <v>930</v>
      </c>
      <c r="B468" s="6" t="s">
        <v>931</v>
      </c>
      <c r="C468" s="7">
        <f>+'ENERO 2024'!C468+'FEBRERO 2024'!C468+'MARZO 2024'!C468</f>
        <v>2264436.9000000004</v>
      </c>
      <c r="D468" s="7">
        <f>+'ENERO 2024'!D468+'FEBRERO 2024'!D468+'MARZO 2024'!D468</f>
        <v>0</v>
      </c>
      <c r="E468" s="7">
        <f t="shared" si="15"/>
        <v>2264436.9000000004</v>
      </c>
      <c r="F468" s="7">
        <f>+'ENERO 2024'!F468+'FEBRERO 2024'!F468+'MARZO 2024'!F468</f>
        <v>1071081.81</v>
      </c>
      <c r="G468" s="7">
        <f>+'ENERO 2024'!G468+'FEBRERO 2024'!G468+'MARZO 2024'!G468</f>
        <v>0</v>
      </c>
      <c r="H468" s="7">
        <f t="shared" si="16"/>
        <v>1071081.81</v>
      </c>
    </row>
    <row r="469" spans="1:8" x14ac:dyDescent="0.25">
      <c r="A469" s="6" t="s">
        <v>932</v>
      </c>
      <c r="B469" s="6" t="s">
        <v>933</v>
      </c>
      <c r="C469" s="7">
        <f>+'ENERO 2024'!C469+'FEBRERO 2024'!C469+'MARZO 2024'!C469</f>
        <v>1105105.7999999998</v>
      </c>
      <c r="D469" s="7">
        <f>+'ENERO 2024'!D469+'FEBRERO 2024'!D469+'MARZO 2024'!D469</f>
        <v>0</v>
      </c>
      <c r="E469" s="7">
        <f t="shared" si="15"/>
        <v>1105105.7999999998</v>
      </c>
      <c r="F469" s="7">
        <f>+'ENERO 2024'!F469+'FEBRERO 2024'!F469+'MARZO 2024'!F469</f>
        <v>122243.04000000001</v>
      </c>
      <c r="G469" s="7">
        <f>+'ENERO 2024'!G469+'FEBRERO 2024'!G469+'MARZO 2024'!G469</f>
        <v>0</v>
      </c>
      <c r="H469" s="7">
        <f t="shared" si="16"/>
        <v>122243.04000000001</v>
      </c>
    </row>
    <row r="470" spans="1:8" x14ac:dyDescent="0.25">
      <c r="A470" s="6" t="s">
        <v>934</v>
      </c>
      <c r="B470" s="6" t="s">
        <v>935</v>
      </c>
      <c r="C470" s="7">
        <f>+'ENERO 2024'!C470+'FEBRERO 2024'!C470+'MARZO 2024'!C470</f>
        <v>693250.5</v>
      </c>
      <c r="D470" s="7">
        <f>+'ENERO 2024'!D470+'FEBRERO 2024'!D470+'MARZO 2024'!D470</f>
        <v>0</v>
      </c>
      <c r="E470" s="7">
        <f t="shared" si="15"/>
        <v>693250.5</v>
      </c>
      <c r="F470" s="7">
        <f>+'ENERO 2024'!F470+'FEBRERO 2024'!F470+'MARZO 2024'!F470</f>
        <v>79399.77</v>
      </c>
      <c r="G470" s="7">
        <f>+'ENERO 2024'!G470+'FEBRERO 2024'!G470+'MARZO 2024'!G470</f>
        <v>0</v>
      </c>
      <c r="H470" s="7">
        <f t="shared" si="16"/>
        <v>79399.77</v>
      </c>
    </row>
    <row r="471" spans="1:8" x14ac:dyDescent="0.25">
      <c r="A471" s="6" t="s">
        <v>936</v>
      </c>
      <c r="B471" s="6" t="s">
        <v>937</v>
      </c>
      <c r="C471" s="7">
        <f>+'ENERO 2024'!C471+'FEBRERO 2024'!C471+'MARZO 2024'!C471</f>
        <v>1661003.0999999999</v>
      </c>
      <c r="D471" s="7">
        <f>+'ENERO 2024'!D471+'FEBRERO 2024'!D471+'MARZO 2024'!D471</f>
        <v>0</v>
      </c>
      <c r="E471" s="7">
        <f t="shared" si="15"/>
        <v>1661003.0999999999</v>
      </c>
      <c r="F471" s="7">
        <f>+'ENERO 2024'!F471+'FEBRERO 2024'!F471+'MARZO 2024'!F471</f>
        <v>380932.56</v>
      </c>
      <c r="G471" s="7">
        <f>+'ENERO 2024'!G471+'FEBRERO 2024'!G471+'MARZO 2024'!G471</f>
        <v>0</v>
      </c>
      <c r="H471" s="7">
        <f t="shared" si="16"/>
        <v>380932.56</v>
      </c>
    </row>
    <row r="472" spans="1:8" x14ac:dyDescent="0.25">
      <c r="A472" s="6" t="s">
        <v>938</v>
      </c>
      <c r="B472" s="6" t="s">
        <v>939</v>
      </c>
      <c r="C472" s="7">
        <f>+'ENERO 2024'!C472+'FEBRERO 2024'!C472+'MARZO 2024'!C472</f>
        <v>20676719.100000001</v>
      </c>
      <c r="D472" s="7">
        <f>+'ENERO 2024'!D472+'FEBRERO 2024'!D472+'MARZO 2024'!D472</f>
        <v>0</v>
      </c>
      <c r="E472" s="7">
        <f t="shared" si="15"/>
        <v>20676719.100000001</v>
      </c>
      <c r="F472" s="7">
        <f>+'ENERO 2024'!F472+'FEBRERO 2024'!F472+'MARZO 2024'!F472</f>
        <v>3231872.91</v>
      </c>
      <c r="G472" s="7">
        <f>+'ENERO 2024'!G472+'FEBRERO 2024'!G472+'MARZO 2024'!G472</f>
        <v>0</v>
      </c>
      <c r="H472" s="7">
        <f t="shared" si="16"/>
        <v>3231872.91</v>
      </c>
    </row>
    <row r="473" spans="1:8" x14ac:dyDescent="0.25">
      <c r="A473" s="6" t="s">
        <v>940</v>
      </c>
      <c r="B473" s="6" t="s">
        <v>941</v>
      </c>
      <c r="C473" s="7">
        <f>+'ENERO 2024'!C473+'FEBRERO 2024'!C473+'MARZO 2024'!C473</f>
        <v>12181581</v>
      </c>
      <c r="D473" s="7">
        <f>+'ENERO 2024'!D473+'FEBRERO 2024'!D473+'MARZO 2024'!D473</f>
        <v>0</v>
      </c>
      <c r="E473" s="7">
        <f t="shared" si="15"/>
        <v>12181581</v>
      </c>
      <c r="F473" s="7">
        <f>+'ENERO 2024'!F473+'FEBRERO 2024'!F473+'MARZO 2024'!F473</f>
        <v>4450112.04</v>
      </c>
      <c r="G473" s="7">
        <f>+'ENERO 2024'!G473+'FEBRERO 2024'!G473+'MARZO 2024'!G473</f>
        <v>0</v>
      </c>
      <c r="H473" s="7">
        <f t="shared" si="16"/>
        <v>4450112.04</v>
      </c>
    </row>
    <row r="474" spans="1:8" x14ac:dyDescent="0.25">
      <c r="A474" s="6" t="s">
        <v>942</v>
      </c>
      <c r="B474" s="6" t="s">
        <v>943</v>
      </c>
      <c r="C474" s="7">
        <f>+'ENERO 2024'!C474+'FEBRERO 2024'!C474+'MARZO 2024'!C474</f>
        <v>15591495.600000001</v>
      </c>
      <c r="D474" s="7">
        <f>+'ENERO 2024'!D474+'FEBRERO 2024'!D474+'MARZO 2024'!D474</f>
        <v>0</v>
      </c>
      <c r="E474" s="7">
        <f t="shared" si="15"/>
        <v>15591495.600000001</v>
      </c>
      <c r="F474" s="7">
        <f>+'ENERO 2024'!F474+'FEBRERO 2024'!F474+'MARZO 2024'!F474</f>
        <v>3305917.26</v>
      </c>
      <c r="G474" s="7">
        <f>+'ENERO 2024'!G474+'FEBRERO 2024'!G474+'MARZO 2024'!G474</f>
        <v>0</v>
      </c>
      <c r="H474" s="7">
        <f t="shared" si="16"/>
        <v>3305917.26</v>
      </c>
    </row>
    <row r="475" spans="1:8" x14ac:dyDescent="0.25">
      <c r="A475" s="6" t="s">
        <v>944</v>
      </c>
      <c r="B475" s="6" t="s">
        <v>945</v>
      </c>
      <c r="C475" s="7">
        <f>+'ENERO 2024'!C475+'FEBRERO 2024'!C475+'MARZO 2024'!C475</f>
        <v>33197889.299999997</v>
      </c>
      <c r="D475" s="7">
        <f>+'ENERO 2024'!D475+'FEBRERO 2024'!D475+'MARZO 2024'!D475</f>
        <v>0</v>
      </c>
      <c r="E475" s="7">
        <f t="shared" si="15"/>
        <v>33197889.299999997</v>
      </c>
      <c r="F475" s="7">
        <f>+'ENERO 2024'!F475+'FEBRERO 2024'!F475+'MARZO 2024'!F475</f>
        <v>8087831.8200000003</v>
      </c>
      <c r="G475" s="7">
        <f>+'ENERO 2024'!G475+'FEBRERO 2024'!G475+'MARZO 2024'!G475</f>
        <v>0</v>
      </c>
      <c r="H475" s="7">
        <f t="shared" si="16"/>
        <v>8087831.8200000003</v>
      </c>
    </row>
    <row r="476" spans="1:8" x14ac:dyDescent="0.25">
      <c r="A476" s="6" t="s">
        <v>946</v>
      </c>
      <c r="B476" s="6" t="s">
        <v>947</v>
      </c>
      <c r="C476" s="7">
        <f>+'ENERO 2024'!C476+'FEBRERO 2024'!C476+'MARZO 2024'!C476</f>
        <v>4487796.5999999996</v>
      </c>
      <c r="D476" s="7">
        <f>+'ENERO 2024'!D476+'FEBRERO 2024'!D476+'MARZO 2024'!D476</f>
        <v>0</v>
      </c>
      <c r="E476" s="7">
        <f t="shared" si="15"/>
        <v>4487796.5999999996</v>
      </c>
      <c r="F476" s="7">
        <f>+'ENERO 2024'!F476+'FEBRERO 2024'!F476+'MARZO 2024'!F476</f>
        <v>1023115.98</v>
      </c>
      <c r="G476" s="7">
        <f>+'ENERO 2024'!G476+'FEBRERO 2024'!G476+'MARZO 2024'!G476</f>
        <v>0</v>
      </c>
      <c r="H476" s="7">
        <f t="shared" si="16"/>
        <v>1023115.98</v>
      </c>
    </row>
    <row r="477" spans="1:8" x14ac:dyDescent="0.25">
      <c r="A477" s="6" t="s">
        <v>948</v>
      </c>
      <c r="B477" s="6" t="s">
        <v>949</v>
      </c>
      <c r="C477" s="7">
        <f>+'ENERO 2024'!C477+'FEBRERO 2024'!C477+'MARZO 2024'!C477</f>
        <v>882487.79999999993</v>
      </c>
      <c r="D477" s="7">
        <f>+'ENERO 2024'!D477+'FEBRERO 2024'!D477+'MARZO 2024'!D477</f>
        <v>0</v>
      </c>
      <c r="E477" s="7">
        <f t="shared" si="15"/>
        <v>882487.79999999993</v>
      </c>
      <c r="F477" s="7">
        <f>+'ENERO 2024'!F477+'FEBRERO 2024'!F477+'MARZO 2024'!F477</f>
        <v>100355.70000000001</v>
      </c>
      <c r="G477" s="7">
        <f>+'ENERO 2024'!G477+'FEBRERO 2024'!G477+'MARZO 2024'!G477</f>
        <v>0</v>
      </c>
      <c r="H477" s="7">
        <f t="shared" si="16"/>
        <v>100355.70000000001</v>
      </c>
    </row>
    <row r="478" spans="1:8" x14ac:dyDescent="0.25">
      <c r="A478" s="6" t="s">
        <v>950</v>
      </c>
      <c r="B478" s="6" t="s">
        <v>951</v>
      </c>
      <c r="C478" s="7">
        <f>+'ENERO 2024'!C478+'FEBRERO 2024'!C478+'MARZO 2024'!C478</f>
        <v>2099300.4000000004</v>
      </c>
      <c r="D478" s="7">
        <f>+'ENERO 2024'!D478+'FEBRERO 2024'!D478+'MARZO 2024'!D478</f>
        <v>0</v>
      </c>
      <c r="E478" s="7">
        <f t="shared" si="15"/>
        <v>2099300.4000000004</v>
      </c>
      <c r="F478" s="7">
        <f>+'ENERO 2024'!F478+'FEBRERO 2024'!F478+'MARZO 2024'!F478</f>
        <v>782588.25</v>
      </c>
      <c r="G478" s="7">
        <f>+'ENERO 2024'!G478+'FEBRERO 2024'!G478+'MARZO 2024'!G478</f>
        <v>0</v>
      </c>
      <c r="H478" s="7">
        <f t="shared" si="16"/>
        <v>782588.25</v>
      </c>
    </row>
    <row r="479" spans="1:8" x14ac:dyDescent="0.25">
      <c r="A479" s="6" t="s">
        <v>952</v>
      </c>
      <c r="B479" s="6" t="s">
        <v>953</v>
      </c>
      <c r="C479" s="7">
        <f>+'ENERO 2024'!C479+'FEBRERO 2024'!C479+'MARZO 2024'!C479</f>
        <v>1593986.7000000002</v>
      </c>
      <c r="D479" s="7">
        <f>+'ENERO 2024'!D479+'FEBRERO 2024'!D479+'MARZO 2024'!D479</f>
        <v>0</v>
      </c>
      <c r="E479" s="7">
        <f t="shared" si="15"/>
        <v>1593986.7000000002</v>
      </c>
      <c r="F479" s="7">
        <f>+'ENERO 2024'!F479+'FEBRERO 2024'!F479+'MARZO 2024'!F479</f>
        <v>300601.44</v>
      </c>
      <c r="G479" s="7">
        <f>+'ENERO 2024'!G479+'FEBRERO 2024'!G479+'MARZO 2024'!G479</f>
        <v>0</v>
      </c>
      <c r="H479" s="7">
        <f t="shared" si="16"/>
        <v>300601.44</v>
      </c>
    </row>
    <row r="480" spans="1:8" x14ac:dyDescent="0.25">
      <c r="A480" s="6" t="s">
        <v>954</v>
      </c>
      <c r="B480" s="6" t="s">
        <v>955</v>
      </c>
      <c r="C480" s="7">
        <f>+'ENERO 2024'!C480+'FEBRERO 2024'!C480+'MARZO 2024'!C480</f>
        <v>2341142.7000000002</v>
      </c>
      <c r="D480" s="7">
        <f>+'ENERO 2024'!D480+'FEBRERO 2024'!D480+'MARZO 2024'!D480</f>
        <v>0</v>
      </c>
      <c r="E480" s="7">
        <f t="shared" si="15"/>
        <v>2341142.7000000002</v>
      </c>
      <c r="F480" s="7">
        <f>+'ENERO 2024'!F480+'FEBRERO 2024'!F480+'MARZO 2024'!F480</f>
        <v>800982.89999999991</v>
      </c>
      <c r="G480" s="7">
        <f>+'ENERO 2024'!G480+'FEBRERO 2024'!G480+'MARZO 2024'!G480</f>
        <v>0</v>
      </c>
      <c r="H480" s="7">
        <f t="shared" si="16"/>
        <v>800982.89999999991</v>
      </c>
    </row>
    <row r="481" spans="1:8" x14ac:dyDescent="0.25">
      <c r="A481" s="6" t="s">
        <v>956</v>
      </c>
      <c r="B481" s="6" t="s">
        <v>957</v>
      </c>
      <c r="C481" s="7">
        <f>+'ENERO 2024'!C481+'FEBRERO 2024'!C481+'MARZO 2024'!C481</f>
        <v>7441742.6999999993</v>
      </c>
      <c r="D481" s="7">
        <f>+'ENERO 2024'!D481+'FEBRERO 2024'!D481+'MARZO 2024'!D481</f>
        <v>0</v>
      </c>
      <c r="E481" s="7">
        <f t="shared" si="15"/>
        <v>7441742.6999999993</v>
      </c>
      <c r="F481" s="7">
        <f>+'ENERO 2024'!F481+'FEBRERO 2024'!F481+'MARZO 2024'!F481</f>
        <v>2369186.37</v>
      </c>
      <c r="G481" s="7">
        <f>+'ENERO 2024'!G481+'FEBRERO 2024'!G481+'MARZO 2024'!G481</f>
        <v>0</v>
      </c>
      <c r="H481" s="7">
        <f t="shared" si="16"/>
        <v>2369186.37</v>
      </c>
    </row>
    <row r="482" spans="1:8" x14ac:dyDescent="0.25">
      <c r="A482" s="6" t="s">
        <v>958</v>
      </c>
      <c r="B482" s="6" t="s">
        <v>959</v>
      </c>
      <c r="C482" s="7">
        <f>+'ENERO 2024'!C482+'FEBRERO 2024'!C482+'MARZO 2024'!C482</f>
        <v>1045813.7999999999</v>
      </c>
      <c r="D482" s="7">
        <f>+'ENERO 2024'!D482+'FEBRERO 2024'!D482+'MARZO 2024'!D482</f>
        <v>0</v>
      </c>
      <c r="E482" s="7">
        <f t="shared" si="15"/>
        <v>1045813.7999999999</v>
      </c>
      <c r="F482" s="7">
        <f>+'ENERO 2024'!F482+'FEBRERO 2024'!F482+'MARZO 2024'!F482</f>
        <v>98027.28</v>
      </c>
      <c r="G482" s="7">
        <f>+'ENERO 2024'!G482+'FEBRERO 2024'!G482+'MARZO 2024'!G482</f>
        <v>0</v>
      </c>
      <c r="H482" s="7">
        <f t="shared" si="16"/>
        <v>98027.28</v>
      </c>
    </row>
    <row r="483" spans="1:8" x14ac:dyDescent="0.25">
      <c r="A483" s="6" t="s">
        <v>960</v>
      </c>
      <c r="B483" s="6" t="s">
        <v>961</v>
      </c>
      <c r="C483" s="7">
        <f>+'ENERO 2024'!C483+'FEBRERO 2024'!C483+'MARZO 2024'!C483</f>
        <v>1990173.2999999998</v>
      </c>
      <c r="D483" s="7">
        <f>+'ENERO 2024'!D483+'FEBRERO 2024'!D483+'MARZO 2024'!D483</f>
        <v>0</v>
      </c>
      <c r="E483" s="7">
        <f t="shared" si="15"/>
        <v>1990173.2999999998</v>
      </c>
      <c r="F483" s="7">
        <f>+'ENERO 2024'!F483+'FEBRERO 2024'!F483+'MARZO 2024'!F483</f>
        <v>308983.83</v>
      </c>
      <c r="G483" s="7">
        <f>+'ENERO 2024'!G483+'FEBRERO 2024'!G483+'MARZO 2024'!G483</f>
        <v>0</v>
      </c>
      <c r="H483" s="7">
        <f t="shared" si="16"/>
        <v>308983.83</v>
      </c>
    </row>
    <row r="484" spans="1:8" x14ac:dyDescent="0.25">
      <c r="A484" s="6" t="s">
        <v>962</v>
      </c>
      <c r="B484" s="6" t="s">
        <v>963</v>
      </c>
      <c r="C484" s="7">
        <f>+'ENERO 2024'!C484+'FEBRERO 2024'!C484+'MARZO 2024'!C484</f>
        <v>1623289.5</v>
      </c>
      <c r="D484" s="7">
        <f>+'ENERO 2024'!D484+'FEBRERO 2024'!D484+'MARZO 2024'!D484</f>
        <v>0</v>
      </c>
      <c r="E484" s="7">
        <f t="shared" si="15"/>
        <v>1623289.5</v>
      </c>
      <c r="F484" s="7">
        <f>+'ENERO 2024'!F484+'FEBRERO 2024'!F484+'MARZO 2024'!F484</f>
        <v>372317.33999999997</v>
      </c>
      <c r="G484" s="7">
        <f>+'ENERO 2024'!G484+'FEBRERO 2024'!G484+'MARZO 2024'!G484</f>
        <v>0</v>
      </c>
      <c r="H484" s="7">
        <f t="shared" si="16"/>
        <v>372317.33999999997</v>
      </c>
    </row>
    <row r="485" spans="1:8" x14ac:dyDescent="0.25">
      <c r="A485" s="6" t="s">
        <v>964</v>
      </c>
      <c r="B485" s="6" t="s">
        <v>965</v>
      </c>
      <c r="C485" s="7">
        <f>+'ENERO 2024'!C485+'FEBRERO 2024'!C485+'MARZO 2024'!C485</f>
        <v>513793.19999999995</v>
      </c>
      <c r="D485" s="7">
        <f>+'ENERO 2024'!D485+'FEBRERO 2024'!D485+'MARZO 2024'!D485</f>
        <v>0</v>
      </c>
      <c r="E485" s="7">
        <f t="shared" si="15"/>
        <v>513793.19999999995</v>
      </c>
      <c r="F485" s="7">
        <f>+'ENERO 2024'!F485+'FEBRERO 2024'!F485+'MARZO 2024'!F485</f>
        <v>40514.82</v>
      </c>
      <c r="G485" s="7">
        <f>+'ENERO 2024'!G485+'FEBRERO 2024'!G485+'MARZO 2024'!G485</f>
        <v>0</v>
      </c>
      <c r="H485" s="7">
        <f t="shared" si="16"/>
        <v>40514.82</v>
      </c>
    </row>
    <row r="486" spans="1:8" x14ac:dyDescent="0.25">
      <c r="A486" s="6" t="s">
        <v>966</v>
      </c>
      <c r="B486" s="6" t="s">
        <v>967</v>
      </c>
      <c r="C486" s="7">
        <f>+'ENERO 2024'!C486+'FEBRERO 2024'!C486+'MARZO 2024'!C486</f>
        <v>1748160.9000000001</v>
      </c>
      <c r="D486" s="7">
        <f>+'ENERO 2024'!D486+'FEBRERO 2024'!D486+'MARZO 2024'!D486</f>
        <v>0</v>
      </c>
      <c r="E486" s="7">
        <f t="shared" si="15"/>
        <v>1748160.9000000001</v>
      </c>
      <c r="F486" s="7">
        <f>+'ENERO 2024'!F486+'FEBRERO 2024'!F486+'MARZO 2024'!F486</f>
        <v>314572.08</v>
      </c>
      <c r="G486" s="7">
        <f>+'ENERO 2024'!G486+'FEBRERO 2024'!G486+'MARZO 2024'!G486</f>
        <v>0</v>
      </c>
      <c r="H486" s="7">
        <f t="shared" si="16"/>
        <v>314572.08</v>
      </c>
    </row>
    <row r="487" spans="1:8" x14ac:dyDescent="0.25">
      <c r="A487" s="6" t="s">
        <v>968</v>
      </c>
      <c r="B487" s="6" t="s">
        <v>969</v>
      </c>
      <c r="C487" s="7">
        <f>+'ENERO 2024'!C487+'FEBRERO 2024'!C487+'MARZO 2024'!C487</f>
        <v>2656294.5</v>
      </c>
      <c r="D487" s="7">
        <f>+'ENERO 2024'!D487+'FEBRERO 2024'!D487+'MARZO 2024'!D487</f>
        <v>0</v>
      </c>
      <c r="E487" s="7">
        <f t="shared" si="15"/>
        <v>2656294.5</v>
      </c>
      <c r="F487" s="7">
        <f>+'ENERO 2024'!F487+'FEBRERO 2024'!F487+'MARZO 2024'!F487</f>
        <v>441937.68</v>
      </c>
      <c r="G487" s="7">
        <f>+'ENERO 2024'!G487+'FEBRERO 2024'!G487+'MARZO 2024'!G487</f>
        <v>0</v>
      </c>
      <c r="H487" s="7">
        <f t="shared" si="16"/>
        <v>441937.68</v>
      </c>
    </row>
    <row r="488" spans="1:8" x14ac:dyDescent="0.25">
      <c r="A488" s="6" t="s">
        <v>970</v>
      </c>
      <c r="B488" s="6" t="s">
        <v>971</v>
      </c>
      <c r="C488" s="7">
        <f>+'ENERO 2024'!C488+'FEBRERO 2024'!C488+'MARZO 2024'!C488</f>
        <v>28129704.299999997</v>
      </c>
      <c r="D488" s="7">
        <f>+'ENERO 2024'!D488+'FEBRERO 2024'!D488+'MARZO 2024'!D488</f>
        <v>0</v>
      </c>
      <c r="E488" s="7">
        <f t="shared" si="15"/>
        <v>28129704.299999997</v>
      </c>
      <c r="F488" s="7">
        <f>+'ENERO 2024'!F488+'FEBRERO 2024'!F488+'MARZO 2024'!F488</f>
        <v>13002001.710000001</v>
      </c>
      <c r="G488" s="7">
        <f>+'ENERO 2024'!G488+'FEBRERO 2024'!G488+'MARZO 2024'!G488</f>
        <v>0</v>
      </c>
      <c r="H488" s="7">
        <f t="shared" si="16"/>
        <v>13002001.710000001</v>
      </c>
    </row>
    <row r="489" spans="1:8" x14ac:dyDescent="0.25">
      <c r="A489" s="6" t="s">
        <v>972</v>
      </c>
      <c r="B489" s="6" t="s">
        <v>973</v>
      </c>
      <c r="C489" s="7">
        <f>+'ENERO 2024'!C489+'FEBRERO 2024'!C489+'MARZO 2024'!C489</f>
        <v>7296954.8999999994</v>
      </c>
      <c r="D489" s="7">
        <f>+'ENERO 2024'!D489+'FEBRERO 2024'!D489+'MARZO 2024'!D489</f>
        <v>0</v>
      </c>
      <c r="E489" s="7">
        <f t="shared" si="15"/>
        <v>7296954.8999999994</v>
      </c>
      <c r="F489" s="7">
        <f>+'ENERO 2024'!F489+'FEBRERO 2024'!F489+'MARZO 2024'!F489</f>
        <v>2534738.37</v>
      </c>
      <c r="G489" s="7">
        <f>+'ENERO 2024'!G489+'FEBRERO 2024'!G489+'MARZO 2024'!G489</f>
        <v>24082</v>
      </c>
      <c r="H489" s="7">
        <f t="shared" si="16"/>
        <v>2510656.37</v>
      </c>
    </row>
    <row r="490" spans="1:8" x14ac:dyDescent="0.25">
      <c r="A490" s="6" t="s">
        <v>974</v>
      </c>
      <c r="B490" s="6" t="s">
        <v>975</v>
      </c>
      <c r="C490" s="7">
        <f>+'ENERO 2024'!C490+'FEBRERO 2024'!C490+'MARZO 2024'!C490</f>
        <v>2895633</v>
      </c>
      <c r="D490" s="7">
        <f>+'ENERO 2024'!D490+'FEBRERO 2024'!D490+'MARZO 2024'!D490</f>
        <v>0</v>
      </c>
      <c r="E490" s="7">
        <f t="shared" si="15"/>
        <v>2895633</v>
      </c>
      <c r="F490" s="7">
        <f>+'ENERO 2024'!F490+'FEBRERO 2024'!F490+'MARZO 2024'!F490</f>
        <v>1038017.97</v>
      </c>
      <c r="G490" s="7">
        <f>+'ENERO 2024'!G490+'FEBRERO 2024'!G490+'MARZO 2024'!G490</f>
        <v>0</v>
      </c>
      <c r="H490" s="7">
        <f t="shared" si="16"/>
        <v>1038017.97</v>
      </c>
    </row>
    <row r="491" spans="1:8" x14ac:dyDescent="0.25">
      <c r="A491" s="6" t="s">
        <v>976</v>
      </c>
      <c r="B491" s="6" t="s">
        <v>977</v>
      </c>
      <c r="C491" s="7">
        <f>+'ENERO 2024'!C491+'FEBRERO 2024'!C491+'MARZO 2024'!C491</f>
        <v>3309093.3000000003</v>
      </c>
      <c r="D491" s="7">
        <f>+'ENERO 2024'!D491+'FEBRERO 2024'!D491+'MARZO 2024'!D491</f>
        <v>0</v>
      </c>
      <c r="E491" s="7">
        <f t="shared" si="15"/>
        <v>3309093.3000000003</v>
      </c>
      <c r="F491" s="7">
        <f>+'ENERO 2024'!F491+'FEBRERO 2024'!F491+'MARZO 2024'!F491</f>
        <v>729732.69000000006</v>
      </c>
      <c r="G491" s="7">
        <f>+'ENERO 2024'!G491+'FEBRERO 2024'!G491+'MARZO 2024'!G491</f>
        <v>0</v>
      </c>
      <c r="H491" s="7">
        <f t="shared" si="16"/>
        <v>729732.69000000006</v>
      </c>
    </row>
    <row r="492" spans="1:8" x14ac:dyDescent="0.25">
      <c r="A492" s="6" t="s">
        <v>978</v>
      </c>
      <c r="B492" s="6" t="s">
        <v>979</v>
      </c>
      <c r="C492" s="7">
        <f>+'ENERO 2024'!C492+'FEBRERO 2024'!C492+'MARZO 2024'!C492</f>
        <v>1659573.9000000001</v>
      </c>
      <c r="D492" s="7">
        <f>+'ENERO 2024'!D492+'FEBRERO 2024'!D492+'MARZO 2024'!D492</f>
        <v>0</v>
      </c>
      <c r="E492" s="7">
        <f t="shared" si="15"/>
        <v>1659573.9000000001</v>
      </c>
      <c r="F492" s="7">
        <f>+'ENERO 2024'!F492+'FEBRERO 2024'!F492+'MARZO 2024'!F492</f>
        <v>563249.30999999994</v>
      </c>
      <c r="G492" s="7">
        <f>+'ENERO 2024'!G492+'FEBRERO 2024'!G492+'MARZO 2024'!G492</f>
        <v>0</v>
      </c>
      <c r="H492" s="7">
        <f t="shared" si="16"/>
        <v>563249.30999999994</v>
      </c>
    </row>
    <row r="493" spans="1:8" x14ac:dyDescent="0.25">
      <c r="A493" s="6" t="s">
        <v>980</v>
      </c>
      <c r="B493" s="6" t="s">
        <v>981</v>
      </c>
      <c r="C493" s="7">
        <f>+'ENERO 2024'!C493+'FEBRERO 2024'!C493+'MARZO 2024'!C493</f>
        <v>1771193.4000000001</v>
      </c>
      <c r="D493" s="7">
        <f>+'ENERO 2024'!D493+'FEBRERO 2024'!D493+'MARZO 2024'!D493</f>
        <v>0</v>
      </c>
      <c r="E493" s="7">
        <f t="shared" si="15"/>
        <v>1771193.4000000001</v>
      </c>
      <c r="F493" s="7">
        <f>+'ENERO 2024'!F493+'FEBRERO 2024'!F493+'MARZO 2024'!F493</f>
        <v>457771.05000000005</v>
      </c>
      <c r="G493" s="7">
        <f>+'ENERO 2024'!G493+'FEBRERO 2024'!G493+'MARZO 2024'!G493</f>
        <v>0</v>
      </c>
      <c r="H493" s="7">
        <f t="shared" si="16"/>
        <v>457771.05000000005</v>
      </c>
    </row>
    <row r="494" spans="1:8" x14ac:dyDescent="0.25">
      <c r="A494" s="6" t="s">
        <v>982</v>
      </c>
      <c r="B494" s="6" t="s">
        <v>983</v>
      </c>
      <c r="C494" s="7">
        <f>+'ENERO 2024'!C494+'FEBRERO 2024'!C494+'MARZO 2024'!C494</f>
        <v>448942.80000000005</v>
      </c>
      <c r="D494" s="7">
        <f>+'ENERO 2024'!D494+'FEBRERO 2024'!D494+'MARZO 2024'!D494</f>
        <v>0</v>
      </c>
      <c r="E494" s="7">
        <f t="shared" si="15"/>
        <v>448942.80000000005</v>
      </c>
      <c r="F494" s="7">
        <f>+'ENERO 2024'!F494+'FEBRERO 2024'!F494+'MARZO 2024'!F494</f>
        <v>30269.699999999997</v>
      </c>
      <c r="G494" s="7">
        <f>+'ENERO 2024'!G494+'FEBRERO 2024'!G494+'MARZO 2024'!G494</f>
        <v>0</v>
      </c>
      <c r="H494" s="7">
        <f t="shared" si="16"/>
        <v>30269.699999999997</v>
      </c>
    </row>
    <row r="495" spans="1:8" x14ac:dyDescent="0.25">
      <c r="A495" s="6" t="s">
        <v>984</v>
      </c>
      <c r="B495" s="6" t="s">
        <v>985</v>
      </c>
      <c r="C495" s="7">
        <f>+'ENERO 2024'!C495+'FEBRERO 2024'!C495+'MARZO 2024'!C495</f>
        <v>4565978.6999999993</v>
      </c>
      <c r="D495" s="7">
        <f>+'ENERO 2024'!D495+'FEBRERO 2024'!D495+'MARZO 2024'!D495</f>
        <v>0</v>
      </c>
      <c r="E495" s="7">
        <f t="shared" si="15"/>
        <v>4565978.6999999993</v>
      </c>
      <c r="F495" s="7">
        <f>+'ENERO 2024'!F495+'FEBRERO 2024'!F495+'MARZO 2024'!F495</f>
        <v>1143030.57</v>
      </c>
      <c r="G495" s="7">
        <f>+'ENERO 2024'!G495+'FEBRERO 2024'!G495+'MARZO 2024'!G495</f>
        <v>0</v>
      </c>
      <c r="H495" s="7">
        <f t="shared" si="16"/>
        <v>1143030.57</v>
      </c>
    </row>
    <row r="496" spans="1:8" x14ac:dyDescent="0.25">
      <c r="A496" s="6" t="s">
        <v>986</v>
      </c>
      <c r="B496" s="6" t="s">
        <v>987</v>
      </c>
      <c r="C496" s="7">
        <f>+'ENERO 2024'!C496+'FEBRERO 2024'!C496+'MARZO 2024'!C496</f>
        <v>3037283.4000000004</v>
      </c>
      <c r="D496" s="7">
        <f>+'ENERO 2024'!D496+'FEBRERO 2024'!D496+'MARZO 2024'!D496</f>
        <v>0</v>
      </c>
      <c r="E496" s="7">
        <f t="shared" si="15"/>
        <v>3037283.4000000004</v>
      </c>
      <c r="F496" s="7">
        <f>+'ENERO 2024'!F496+'FEBRERO 2024'!F496+'MARZO 2024'!F496</f>
        <v>692477.67</v>
      </c>
      <c r="G496" s="7">
        <f>+'ENERO 2024'!G496+'FEBRERO 2024'!G496+'MARZO 2024'!G496</f>
        <v>0</v>
      </c>
      <c r="H496" s="7">
        <f t="shared" si="16"/>
        <v>692477.67</v>
      </c>
    </row>
    <row r="497" spans="1:8" x14ac:dyDescent="0.25">
      <c r="A497" s="6" t="s">
        <v>988</v>
      </c>
      <c r="B497" s="6" t="s">
        <v>989</v>
      </c>
      <c r="C497" s="7">
        <f>+'ENERO 2024'!C497+'FEBRERO 2024'!C497+'MARZO 2024'!C497</f>
        <v>4270980.9000000004</v>
      </c>
      <c r="D497" s="7">
        <f>+'ENERO 2024'!D497+'FEBRERO 2024'!D497+'MARZO 2024'!D497</f>
        <v>0</v>
      </c>
      <c r="E497" s="7">
        <f t="shared" si="15"/>
        <v>4270980.9000000004</v>
      </c>
      <c r="F497" s="7">
        <f>+'ENERO 2024'!F497+'FEBRERO 2024'!F497+'MARZO 2024'!F497</f>
        <v>1147920.27</v>
      </c>
      <c r="G497" s="7">
        <f>+'ENERO 2024'!G497+'FEBRERO 2024'!G497+'MARZO 2024'!G497</f>
        <v>0</v>
      </c>
      <c r="H497" s="7">
        <f t="shared" si="16"/>
        <v>1147920.27</v>
      </c>
    </row>
    <row r="498" spans="1:8" x14ac:dyDescent="0.25">
      <c r="A498" s="6" t="s">
        <v>990</v>
      </c>
      <c r="B498" s="6" t="s">
        <v>991</v>
      </c>
      <c r="C498" s="7">
        <f>+'ENERO 2024'!C498+'FEBRERO 2024'!C498+'MARZO 2024'!C498</f>
        <v>4021388.4000000004</v>
      </c>
      <c r="D498" s="7">
        <f>+'ENERO 2024'!D498+'FEBRERO 2024'!D498+'MARZO 2024'!D498</f>
        <v>0</v>
      </c>
      <c r="E498" s="7">
        <f t="shared" si="15"/>
        <v>4021388.4000000004</v>
      </c>
      <c r="F498" s="7">
        <f>+'ENERO 2024'!F498+'FEBRERO 2024'!F498+'MARZO 2024'!F498</f>
        <v>643580.46</v>
      </c>
      <c r="G498" s="7">
        <f>+'ENERO 2024'!G498+'FEBRERO 2024'!G498+'MARZO 2024'!G498</f>
        <v>0</v>
      </c>
      <c r="H498" s="7">
        <f t="shared" si="16"/>
        <v>643580.46</v>
      </c>
    </row>
    <row r="499" spans="1:8" x14ac:dyDescent="0.25">
      <c r="A499" s="6" t="s">
        <v>992</v>
      </c>
      <c r="B499" s="6" t="s">
        <v>993</v>
      </c>
      <c r="C499" s="7">
        <f>+'ENERO 2024'!C499+'FEBRERO 2024'!C499+'MARZO 2024'!C499</f>
        <v>705813</v>
      </c>
      <c r="D499" s="7">
        <f>+'ENERO 2024'!D499+'FEBRERO 2024'!D499+'MARZO 2024'!D499</f>
        <v>0</v>
      </c>
      <c r="E499" s="7">
        <f t="shared" si="15"/>
        <v>705813</v>
      </c>
      <c r="F499" s="7">
        <f>+'ENERO 2024'!F499+'FEBRERO 2024'!F499+'MARZO 2024'!F499</f>
        <v>126899.91</v>
      </c>
      <c r="G499" s="7">
        <f>+'ENERO 2024'!G499+'FEBRERO 2024'!G499+'MARZO 2024'!G499</f>
        <v>0</v>
      </c>
      <c r="H499" s="7">
        <f t="shared" si="16"/>
        <v>126899.91</v>
      </c>
    </row>
    <row r="500" spans="1:8" x14ac:dyDescent="0.25">
      <c r="A500" s="6" t="s">
        <v>994</v>
      </c>
      <c r="B500" s="6" t="s">
        <v>995</v>
      </c>
      <c r="C500" s="7">
        <f>+'ENERO 2024'!C500+'FEBRERO 2024'!C500+'MARZO 2024'!C500</f>
        <v>8047731</v>
      </c>
      <c r="D500" s="7">
        <f>+'ENERO 2024'!D500+'FEBRERO 2024'!D500+'MARZO 2024'!D500</f>
        <v>0</v>
      </c>
      <c r="E500" s="7">
        <f t="shared" si="15"/>
        <v>8047731</v>
      </c>
      <c r="F500" s="7">
        <f>+'ENERO 2024'!F500+'FEBRERO 2024'!F500+'MARZO 2024'!F500</f>
        <v>1466916.3900000001</v>
      </c>
      <c r="G500" s="7">
        <f>+'ENERO 2024'!G500+'FEBRERO 2024'!G500+'MARZO 2024'!G500</f>
        <v>0</v>
      </c>
      <c r="H500" s="7">
        <f t="shared" si="16"/>
        <v>1466916.3900000001</v>
      </c>
    </row>
    <row r="501" spans="1:8" x14ac:dyDescent="0.25">
      <c r="A501" s="6" t="s">
        <v>996</v>
      </c>
      <c r="B501" s="6" t="s">
        <v>997</v>
      </c>
      <c r="C501" s="7">
        <f>+'ENERO 2024'!C501+'FEBRERO 2024'!C501+'MARZO 2024'!C501</f>
        <v>3939382.5</v>
      </c>
      <c r="D501" s="7">
        <f>+'ENERO 2024'!D501+'FEBRERO 2024'!D501+'MARZO 2024'!D501</f>
        <v>0</v>
      </c>
      <c r="E501" s="7">
        <f t="shared" si="15"/>
        <v>3939382.5</v>
      </c>
      <c r="F501" s="7">
        <f>+'ENERO 2024'!F501+'FEBRERO 2024'!F501+'MARZO 2024'!F501</f>
        <v>705284.07000000007</v>
      </c>
      <c r="G501" s="7">
        <f>+'ENERO 2024'!G501+'FEBRERO 2024'!G501+'MARZO 2024'!G501</f>
        <v>0</v>
      </c>
      <c r="H501" s="7">
        <f t="shared" si="16"/>
        <v>705284.07000000007</v>
      </c>
    </row>
    <row r="502" spans="1:8" x14ac:dyDescent="0.25">
      <c r="A502" s="6" t="s">
        <v>998</v>
      </c>
      <c r="B502" s="6" t="s">
        <v>999</v>
      </c>
      <c r="C502" s="7">
        <f>+'ENERO 2024'!C502+'FEBRERO 2024'!C502+'MARZO 2024'!C502</f>
        <v>1124142.8999999999</v>
      </c>
      <c r="D502" s="7">
        <f>+'ENERO 2024'!D502+'FEBRERO 2024'!D502+'MARZO 2024'!D502</f>
        <v>0</v>
      </c>
      <c r="E502" s="7">
        <f t="shared" si="15"/>
        <v>1124142.8999999999</v>
      </c>
      <c r="F502" s="7">
        <f>+'ENERO 2024'!F502+'FEBRERO 2024'!F502+'MARZO 2024'!F502</f>
        <v>440773.44000000006</v>
      </c>
      <c r="G502" s="7">
        <f>+'ENERO 2024'!G502+'FEBRERO 2024'!G502+'MARZO 2024'!G502</f>
        <v>0</v>
      </c>
      <c r="H502" s="7">
        <f t="shared" si="16"/>
        <v>440773.44000000006</v>
      </c>
    </row>
    <row r="503" spans="1:8" x14ac:dyDescent="0.25">
      <c r="A503" s="6" t="s">
        <v>1000</v>
      </c>
      <c r="B503" s="6" t="s">
        <v>1001</v>
      </c>
      <c r="C503" s="7">
        <f>+'ENERO 2024'!C503+'FEBRERO 2024'!C503+'MARZO 2024'!C503</f>
        <v>6009191.6999999993</v>
      </c>
      <c r="D503" s="7">
        <f>+'ENERO 2024'!D503+'FEBRERO 2024'!D503+'MARZO 2024'!D503</f>
        <v>0</v>
      </c>
      <c r="E503" s="7">
        <f t="shared" si="15"/>
        <v>6009191.6999999993</v>
      </c>
      <c r="F503" s="7">
        <f>+'ENERO 2024'!F503+'FEBRERO 2024'!F503+'MARZO 2024'!F503</f>
        <v>985628.10000000009</v>
      </c>
      <c r="G503" s="7">
        <f>+'ENERO 2024'!G503+'FEBRERO 2024'!G503+'MARZO 2024'!G503</f>
        <v>0</v>
      </c>
      <c r="H503" s="7">
        <f t="shared" si="16"/>
        <v>985628.10000000009</v>
      </c>
    </row>
    <row r="504" spans="1:8" x14ac:dyDescent="0.25">
      <c r="A504" s="6" t="s">
        <v>1002</v>
      </c>
      <c r="B504" s="6" t="s">
        <v>1003</v>
      </c>
      <c r="C504" s="7">
        <f>+'ENERO 2024'!C504+'FEBRERO 2024'!C504+'MARZO 2024'!C504</f>
        <v>5833452.9000000004</v>
      </c>
      <c r="D504" s="7">
        <f>+'ENERO 2024'!D504+'FEBRERO 2024'!D504+'MARZO 2024'!D504</f>
        <v>0</v>
      </c>
      <c r="E504" s="7">
        <f t="shared" si="15"/>
        <v>5833452.9000000004</v>
      </c>
      <c r="F504" s="7">
        <f>+'ENERO 2024'!F504+'FEBRERO 2024'!F504+'MARZO 2024'!F504</f>
        <v>1767983.52</v>
      </c>
      <c r="G504" s="7">
        <f>+'ENERO 2024'!G504+'FEBRERO 2024'!G504+'MARZO 2024'!G504</f>
        <v>0</v>
      </c>
      <c r="H504" s="7">
        <f t="shared" si="16"/>
        <v>1767983.52</v>
      </c>
    </row>
    <row r="505" spans="1:8" x14ac:dyDescent="0.25">
      <c r="A505" s="6" t="s">
        <v>1004</v>
      </c>
      <c r="B505" s="6" t="s">
        <v>1005</v>
      </c>
      <c r="C505" s="7">
        <f>+'ENERO 2024'!C505+'FEBRERO 2024'!C505+'MARZO 2024'!C505</f>
        <v>1045242.6000000001</v>
      </c>
      <c r="D505" s="7">
        <f>+'ENERO 2024'!D505+'FEBRERO 2024'!D505+'MARZO 2024'!D505</f>
        <v>0</v>
      </c>
      <c r="E505" s="7">
        <f t="shared" si="15"/>
        <v>1045242.6000000001</v>
      </c>
      <c r="F505" s="7">
        <f>+'ENERO 2024'!F505+'FEBRERO 2024'!F505+'MARZO 2024'!F505</f>
        <v>447525.93</v>
      </c>
      <c r="G505" s="7">
        <f>+'ENERO 2024'!G505+'FEBRERO 2024'!G505+'MARZO 2024'!G505</f>
        <v>0</v>
      </c>
      <c r="H505" s="7">
        <f t="shared" si="16"/>
        <v>447525.93</v>
      </c>
    </row>
    <row r="506" spans="1:8" x14ac:dyDescent="0.25">
      <c r="A506" s="6" t="s">
        <v>1006</v>
      </c>
      <c r="B506" s="6" t="s">
        <v>1007</v>
      </c>
      <c r="C506" s="7">
        <f>+'ENERO 2024'!C506+'FEBRERO 2024'!C506+'MARZO 2024'!C506</f>
        <v>6856167.6000000006</v>
      </c>
      <c r="D506" s="7">
        <f>+'ENERO 2024'!D506+'FEBRERO 2024'!D506+'MARZO 2024'!D506</f>
        <v>0</v>
      </c>
      <c r="E506" s="7">
        <f t="shared" si="15"/>
        <v>6856167.6000000006</v>
      </c>
      <c r="F506" s="7">
        <f>+'ENERO 2024'!F506+'FEBRERO 2024'!F506+'MARZO 2024'!F506</f>
        <v>1860655.38</v>
      </c>
      <c r="G506" s="7">
        <f>+'ENERO 2024'!G506+'FEBRERO 2024'!G506+'MARZO 2024'!G506</f>
        <v>0</v>
      </c>
      <c r="H506" s="7">
        <f t="shared" si="16"/>
        <v>1860655.38</v>
      </c>
    </row>
    <row r="507" spans="1:8" x14ac:dyDescent="0.25">
      <c r="A507" s="6" t="s">
        <v>1008</v>
      </c>
      <c r="B507" s="6" t="s">
        <v>1009</v>
      </c>
      <c r="C507" s="7">
        <f>+'ENERO 2024'!C507+'FEBRERO 2024'!C507+'MARZO 2024'!C507</f>
        <v>996690.29999999993</v>
      </c>
      <c r="D507" s="7">
        <f>+'ENERO 2024'!D507+'FEBRERO 2024'!D507+'MARZO 2024'!D507</f>
        <v>0</v>
      </c>
      <c r="E507" s="7">
        <f t="shared" si="15"/>
        <v>996690.29999999993</v>
      </c>
      <c r="F507" s="7">
        <f>+'ENERO 2024'!F507+'FEBRERO 2024'!F507+'MARZO 2024'!F507</f>
        <v>232378.16999999998</v>
      </c>
      <c r="G507" s="7">
        <f>+'ENERO 2024'!G507+'FEBRERO 2024'!G507+'MARZO 2024'!G507</f>
        <v>0</v>
      </c>
      <c r="H507" s="7">
        <f t="shared" si="16"/>
        <v>232378.16999999998</v>
      </c>
    </row>
    <row r="508" spans="1:8" x14ac:dyDescent="0.25">
      <c r="A508" s="6" t="s">
        <v>1010</v>
      </c>
      <c r="B508" s="6" t="s">
        <v>1011</v>
      </c>
      <c r="C508" s="7">
        <f>+'ENERO 2024'!C508+'FEBRERO 2024'!C508+'MARZO 2024'!C508</f>
        <v>8495065.5</v>
      </c>
      <c r="D508" s="7">
        <f>+'ENERO 2024'!D508+'FEBRERO 2024'!D508+'MARZO 2024'!D508</f>
        <v>0</v>
      </c>
      <c r="E508" s="7">
        <f t="shared" si="15"/>
        <v>8495065.5</v>
      </c>
      <c r="F508" s="7">
        <f>+'ENERO 2024'!F508+'FEBRERO 2024'!F508+'MARZO 2024'!F508</f>
        <v>1184942.46</v>
      </c>
      <c r="G508" s="7">
        <f>+'ENERO 2024'!G508+'FEBRERO 2024'!G508+'MARZO 2024'!G508</f>
        <v>0</v>
      </c>
      <c r="H508" s="7">
        <f t="shared" si="16"/>
        <v>1184942.46</v>
      </c>
    </row>
    <row r="509" spans="1:8" x14ac:dyDescent="0.25">
      <c r="A509" s="6" t="s">
        <v>1012</v>
      </c>
      <c r="B509" s="6" t="s">
        <v>1013</v>
      </c>
      <c r="C509" s="7">
        <f>+'ENERO 2024'!C509+'FEBRERO 2024'!C509+'MARZO 2024'!C509</f>
        <v>313995.59999999998</v>
      </c>
      <c r="D509" s="7">
        <f>+'ENERO 2024'!D509+'FEBRERO 2024'!D509+'MARZO 2024'!D509</f>
        <v>0</v>
      </c>
      <c r="E509" s="7">
        <f t="shared" si="15"/>
        <v>313995.59999999998</v>
      </c>
      <c r="F509" s="7">
        <f>+'ENERO 2024'!F509+'FEBRERO 2024'!F509+'MARZO 2024'!F509</f>
        <v>98958.66</v>
      </c>
      <c r="G509" s="7">
        <f>+'ENERO 2024'!G509+'FEBRERO 2024'!G509+'MARZO 2024'!G509</f>
        <v>0</v>
      </c>
      <c r="H509" s="7">
        <f t="shared" si="16"/>
        <v>98958.66</v>
      </c>
    </row>
    <row r="510" spans="1:8" x14ac:dyDescent="0.25">
      <c r="A510" s="6" t="s">
        <v>1014</v>
      </c>
      <c r="B510" s="6" t="s">
        <v>1015</v>
      </c>
      <c r="C510" s="7">
        <f>+'ENERO 2024'!C510+'FEBRERO 2024'!C510+'MARZO 2024'!C510</f>
        <v>1286967.6000000001</v>
      </c>
      <c r="D510" s="7">
        <f>+'ENERO 2024'!D510+'FEBRERO 2024'!D510+'MARZO 2024'!D510</f>
        <v>0</v>
      </c>
      <c r="E510" s="7">
        <f t="shared" si="15"/>
        <v>1286967.6000000001</v>
      </c>
      <c r="F510" s="7">
        <f>+'ENERO 2024'!F510+'FEBRERO 2024'!F510+'MARZO 2024'!F510</f>
        <v>370221.75</v>
      </c>
      <c r="G510" s="7">
        <f>+'ENERO 2024'!G510+'FEBRERO 2024'!G510+'MARZO 2024'!G510</f>
        <v>0</v>
      </c>
      <c r="H510" s="7">
        <f t="shared" si="16"/>
        <v>370221.75</v>
      </c>
    </row>
    <row r="511" spans="1:8" x14ac:dyDescent="0.25">
      <c r="A511" s="6" t="s">
        <v>1016</v>
      </c>
      <c r="B511" s="6" t="s">
        <v>1017</v>
      </c>
      <c r="C511" s="7">
        <f>+'ENERO 2024'!C511+'FEBRERO 2024'!C511+'MARZO 2024'!C511</f>
        <v>3250328.0999999996</v>
      </c>
      <c r="D511" s="7">
        <f>+'ENERO 2024'!D511+'FEBRERO 2024'!D511+'MARZO 2024'!D511</f>
        <v>0</v>
      </c>
      <c r="E511" s="7">
        <f t="shared" si="15"/>
        <v>3250328.0999999996</v>
      </c>
      <c r="F511" s="7">
        <f>+'ENERO 2024'!F511+'FEBRERO 2024'!F511+'MARZO 2024'!F511</f>
        <v>1788473.7600000002</v>
      </c>
      <c r="G511" s="7">
        <f>+'ENERO 2024'!G511+'FEBRERO 2024'!G511+'MARZO 2024'!G511</f>
        <v>0</v>
      </c>
      <c r="H511" s="7">
        <f t="shared" si="16"/>
        <v>1788473.7600000002</v>
      </c>
    </row>
    <row r="512" spans="1:8" x14ac:dyDescent="0.25">
      <c r="A512" s="6" t="s">
        <v>1018</v>
      </c>
      <c r="B512" s="6" t="s">
        <v>1019</v>
      </c>
      <c r="C512" s="7">
        <f>+'ENERO 2024'!C512+'FEBRERO 2024'!C512+'MARZO 2024'!C512</f>
        <v>722466</v>
      </c>
      <c r="D512" s="7">
        <f>+'ENERO 2024'!D512+'FEBRERO 2024'!D512+'MARZO 2024'!D512</f>
        <v>0</v>
      </c>
      <c r="E512" s="7">
        <f t="shared" si="15"/>
        <v>722466</v>
      </c>
      <c r="F512" s="7">
        <f>+'ENERO 2024'!F512+'FEBRERO 2024'!F512+'MARZO 2024'!F512</f>
        <v>185809.41</v>
      </c>
      <c r="G512" s="7">
        <f>+'ENERO 2024'!G512+'FEBRERO 2024'!G512+'MARZO 2024'!G512</f>
        <v>0</v>
      </c>
      <c r="H512" s="7">
        <f t="shared" si="16"/>
        <v>185809.41</v>
      </c>
    </row>
    <row r="513" spans="1:8" x14ac:dyDescent="0.25">
      <c r="A513" s="6" t="s">
        <v>1020</v>
      </c>
      <c r="B513" s="6" t="s">
        <v>1021</v>
      </c>
      <c r="C513" s="7">
        <f>+'ENERO 2024'!C513+'FEBRERO 2024'!C513+'MARZO 2024'!C513</f>
        <v>2936461.2</v>
      </c>
      <c r="D513" s="7">
        <f>+'ENERO 2024'!D513+'FEBRERO 2024'!D513+'MARZO 2024'!D513</f>
        <v>0</v>
      </c>
      <c r="E513" s="7">
        <f t="shared" si="15"/>
        <v>2936461.2</v>
      </c>
      <c r="F513" s="7">
        <f>+'ENERO 2024'!F513+'FEBRERO 2024'!F513+'MARZO 2024'!F513</f>
        <v>734622.42</v>
      </c>
      <c r="G513" s="7">
        <f>+'ENERO 2024'!G513+'FEBRERO 2024'!G513+'MARZO 2024'!G513</f>
        <v>18276</v>
      </c>
      <c r="H513" s="7">
        <f t="shared" si="16"/>
        <v>716346.42</v>
      </c>
    </row>
    <row r="514" spans="1:8" x14ac:dyDescent="0.25">
      <c r="A514" s="6" t="s">
        <v>1022</v>
      </c>
      <c r="B514" s="6" t="s">
        <v>1023</v>
      </c>
      <c r="C514" s="7">
        <f>+'ENERO 2024'!C514+'FEBRERO 2024'!C514+'MARZO 2024'!C514</f>
        <v>1403250.6</v>
      </c>
      <c r="D514" s="7">
        <f>+'ENERO 2024'!D514+'FEBRERO 2024'!D514+'MARZO 2024'!D514</f>
        <v>0</v>
      </c>
      <c r="E514" s="7">
        <f t="shared" si="15"/>
        <v>1403250.6</v>
      </c>
      <c r="F514" s="7">
        <f>+'ENERO 2024'!F514+'FEBRERO 2024'!F514+'MARZO 2024'!F514</f>
        <v>376741.38</v>
      </c>
      <c r="G514" s="7">
        <f>+'ENERO 2024'!G514+'FEBRERO 2024'!G514+'MARZO 2024'!G514</f>
        <v>0</v>
      </c>
      <c r="H514" s="7">
        <f t="shared" si="16"/>
        <v>376741.38</v>
      </c>
    </row>
    <row r="515" spans="1:8" x14ac:dyDescent="0.25">
      <c r="A515" s="6" t="s">
        <v>1024</v>
      </c>
      <c r="B515" s="6" t="s">
        <v>1025</v>
      </c>
      <c r="C515" s="7">
        <f>+'ENERO 2024'!C515+'FEBRERO 2024'!C515+'MARZO 2024'!C515</f>
        <v>12917235.299999999</v>
      </c>
      <c r="D515" s="7">
        <f>+'ENERO 2024'!D515+'FEBRERO 2024'!D515+'MARZO 2024'!D515</f>
        <v>0</v>
      </c>
      <c r="E515" s="7">
        <f t="shared" si="15"/>
        <v>12917235.299999999</v>
      </c>
      <c r="F515" s="7">
        <f>+'ENERO 2024'!F515+'FEBRERO 2024'!F515+'MARZO 2024'!F515</f>
        <v>2650694.61</v>
      </c>
      <c r="G515" s="7">
        <f>+'ENERO 2024'!G515+'FEBRERO 2024'!G515+'MARZO 2024'!G515</f>
        <v>0</v>
      </c>
      <c r="H515" s="7">
        <f t="shared" si="16"/>
        <v>2650694.61</v>
      </c>
    </row>
    <row r="516" spans="1:8" x14ac:dyDescent="0.25">
      <c r="A516" s="6" t="s">
        <v>1026</v>
      </c>
      <c r="B516" s="6" t="s">
        <v>1027</v>
      </c>
      <c r="C516" s="7">
        <f>+'ENERO 2024'!C516+'FEBRERO 2024'!C516+'MARZO 2024'!C516</f>
        <v>1453092.6</v>
      </c>
      <c r="D516" s="7">
        <f>+'ENERO 2024'!D516+'FEBRERO 2024'!D516+'MARZO 2024'!D516</f>
        <v>0</v>
      </c>
      <c r="E516" s="7">
        <f t="shared" si="15"/>
        <v>1453092.6</v>
      </c>
      <c r="F516" s="7">
        <f>+'ENERO 2024'!F516+'FEBRERO 2024'!F516+'MARZO 2024'!F516</f>
        <v>176961.33000000002</v>
      </c>
      <c r="G516" s="7">
        <f>+'ENERO 2024'!G516+'FEBRERO 2024'!G516+'MARZO 2024'!G516</f>
        <v>0</v>
      </c>
      <c r="H516" s="7">
        <f t="shared" si="16"/>
        <v>176961.33000000002</v>
      </c>
    </row>
    <row r="517" spans="1:8" x14ac:dyDescent="0.25">
      <c r="A517" s="6" t="s">
        <v>1028</v>
      </c>
      <c r="B517" s="6" t="s">
        <v>1029</v>
      </c>
      <c r="C517" s="7">
        <f>+'ENERO 2024'!C517+'FEBRERO 2024'!C517+'MARZO 2024'!C517</f>
        <v>5337176.0999999996</v>
      </c>
      <c r="D517" s="7">
        <f>+'ENERO 2024'!D517+'FEBRERO 2024'!D517+'MARZO 2024'!D517</f>
        <v>0</v>
      </c>
      <c r="E517" s="7">
        <f t="shared" si="15"/>
        <v>5337176.0999999996</v>
      </c>
      <c r="F517" s="7">
        <f>+'ENERO 2024'!F517+'FEBRERO 2024'!F517+'MARZO 2024'!F517</f>
        <v>776534.30999999994</v>
      </c>
      <c r="G517" s="7">
        <f>+'ENERO 2024'!G517+'FEBRERO 2024'!G517+'MARZO 2024'!G517</f>
        <v>0</v>
      </c>
      <c r="H517" s="7">
        <f t="shared" si="16"/>
        <v>776534.30999999994</v>
      </c>
    </row>
    <row r="518" spans="1:8" x14ac:dyDescent="0.25">
      <c r="A518" s="6" t="s">
        <v>1030</v>
      </c>
      <c r="B518" s="6" t="s">
        <v>1031</v>
      </c>
      <c r="C518" s="7">
        <f>+'ENERO 2024'!C518+'FEBRERO 2024'!C518+'MARZO 2024'!C518</f>
        <v>1369142.4</v>
      </c>
      <c r="D518" s="7">
        <f>+'ENERO 2024'!D518+'FEBRERO 2024'!D518+'MARZO 2024'!D518</f>
        <v>0</v>
      </c>
      <c r="E518" s="7">
        <f t="shared" si="15"/>
        <v>1369142.4</v>
      </c>
      <c r="F518" s="7">
        <f>+'ENERO 2024'!F518+'FEBRERO 2024'!F518+'MARZO 2024'!F518</f>
        <v>256361.09999999998</v>
      </c>
      <c r="G518" s="7">
        <f>+'ENERO 2024'!G518+'FEBRERO 2024'!G518+'MARZO 2024'!G518</f>
        <v>0</v>
      </c>
      <c r="H518" s="7">
        <f t="shared" si="16"/>
        <v>256361.09999999998</v>
      </c>
    </row>
    <row r="519" spans="1:8" x14ac:dyDescent="0.25">
      <c r="A519" s="6" t="s">
        <v>1032</v>
      </c>
      <c r="B519" s="6" t="s">
        <v>1033</v>
      </c>
      <c r="C519" s="7">
        <f>+'ENERO 2024'!C519+'FEBRERO 2024'!C519+'MARZO 2024'!C519</f>
        <v>5373308.4000000004</v>
      </c>
      <c r="D519" s="7">
        <f>+'ENERO 2024'!D519+'FEBRERO 2024'!D519+'MARZO 2024'!D519</f>
        <v>0</v>
      </c>
      <c r="E519" s="7">
        <f t="shared" si="15"/>
        <v>5373308.4000000004</v>
      </c>
      <c r="F519" s="7">
        <f>+'ENERO 2024'!F519+'FEBRERO 2024'!F519+'MARZO 2024'!F519</f>
        <v>2101881.63</v>
      </c>
      <c r="G519" s="7">
        <f>+'ENERO 2024'!G519+'FEBRERO 2024'!G519+'MARZO 2024'!G519</f>
        <v>0</v>
      </c>
      <c r="H519" s="7">
        <f t="shared" si="16"/>
        <v>2101881.63</v>
      </c>
    </row>
    <row r="520" spans="1:8" x14ac:dyDescent="0.25">
      <c r="A520" s="6" t="s">
        <v>1034</v>
      </c>
      <c r="B520" s="6" t="s">
        <v>1035</v>
      </c>
      <c r="C520" s="7">
        <f>+'ENERO 2024'!C520+'FEBRERO 2024'!C520+'MARZO 2024'!C520</f>
        <v>2346688.7999999998</v>
      </c>
      <c r="D520" s="7">
        <f>+'ENERO 2024'!D520+'FEBRERO 2024'!D520+'MARZO 2024'!D520</f>
        <v>0</v>
      </c>
      <c r="E520" s="7">
        <f t="shared" ref="E520:E576" si="17">C520-D520</f>
        <v>2346688.7999999998</v>
      </c>
      <c r="F520" s="7">
        <f>+'ENERO 2024'!F520+'FEBRERO 2024'!F520+'MARZO 2024'!F520</f>
        <v>219106.08000000002</v>
      </c>
      <c r="G520" s="7">
        <f>+'ENERO 2024'!G520+'FEBRERO 2024'!G520+'MARZO 2024'!G520</f>
        <v>0</v>
      </c>
      <c r="H520" s="7">
        <f t="shared" ref="H520:H576" si="18">F520-G520</f>
        <v>219106.08000000002</v>
      </c>
    </row>
    <row r="521" spans="1:8" x14ac:dyDescent="0.25">
      <c r="A521" s="6" t="s">
        <v>1036</v>
      </c>
      <c r="B521" s="6" t="s">
        <v>1037</v>
      </c>
      <c r="C521" s="7">
        <f>+'ENERO 2024'!C521+'FEBRERO 2024'!C521+'MARZO 2024'!C521</f>
        <v>25256352.900000002</v>
      </c>
      <c r="D521" s="7">
        <f>+'ENERO 2024'!D521+'FEBRERO 2024'!D521+'MARZO 2024'!D521</f>
        <v>0</v>
      </c>
      <c r="E521" s="7">
        <f t="shared" si="17"/>
        <v>25256352.900000002</v>
      </c>
      <c r="F521" s="7">
        <f>+'ENERO 2024'!F521+'FEBRERO 2024'!F521+'MARZO 2024'!F521</f>
        <v>15772610.91</v>
      </c>
      <c r="G521" s="7">
        <f>+'ENERO 2024'!G521+'FEBRERO 2024'!G521+'MARZO 2024'!G521</f>
        <v>3803</v>
      </c>
      <c r="H521" s="7">
        <f t="shared" si="18"/>
        <v>15768807.91</v>
      </c>
    </row>
    <row r="522" spans="1:8" x14ac:dyDescent="0.25">
      <c r="A522" s="6" t="s">
        <v>1038</v>
      </c>
      <c r="B522" s="6" t="s">
        <v>1039</v>
      </c>
      <c r="C522" s="7">
        <f>+'ENERO 2024'!C522+'FEBRERO 2024'!C522+'MARZO 2024'!C522</f>
        <v>3765437.0999999996</v>
      </c>
      <c r="D522" s="7">
        <f>+'ENERO 2024'!D522+'FEBRERO 2024'!D522+'MARZO 2024'!D522</f>
        <v>0</v>
      </c>
      <c r="E522" s="7">
        <f t="shared" si="17"/>
        <v>3765437.0999999996</v>
      </c>
      <c r="F522" s="7">
        <f>+'ENERO 2024'!F522+'FEBRERO 2024'!F522+'MARZO 2024'!F522</f>
        <v>1224758.76</v>
      </c>
      <c r="G522" s="7">
        <f>+'ENERO 2024'!G522+'FEBRERO 2024'!G522+'MARZO 2024'!G522</f>
        <v>0</v>
      </c>
      <c r="H522" s="7">
        <f t="shared" si="18"/>
        <v>1224758.76</v>
      </c>
    </row>
    <row r="523" spans="1:8" x14ac:dyDescent="0.25">
      <c r="A523" s="6" t="s">
        <v>1040</v>
      </c>
      <c r="B523" s="6" t="s">
        <v>1041</v>
      </c>
      <c r="C523" s="7">
        <f>+'ENERO 2024'!C523+'FEBRERO 2024'!C523+'MARZO 2024'!C523</f>
        <v>7454917.8000000007</v>
      </c>
      <c r="D523" s="7">
        <f>+'ENERO 2024'!D523+'FEBRERO 2024'!D523+'MARZO 2024'!D523</f>
        <v>0</v>
      </c>
      <c r="E523" s="7">
        <f t="shared" si="17"/>
        <v>7454917.8000000007</v>
      </c>
      <c r="F523" s="7">
        <f>+'ENERO 2024'!F523+'FEBRERO 2024'!F523+'MARZO 2024'!F523</f>
        <v>1403815.68</v>
      </c>
      <c r="G523" s="7">
        <f>+'ENERO 2024'!G523+'FEBRERO 2024'!G523+'MARZO 2024'!G523</f>
        <v>0</v>
      </c>
      <c r="H523" s="7">
        <f t="shared" si="18"/>
        <v>1403815.68</v>
      </c>
    </row>
    <row r="524" spans="1:8" x14ac:dyDescent="0.25">
      <c r="A524" s="6" t="s">
        <v>1042</v>
      </c>
      <c r="B524" s="6" t="s">
        <v>1043</v>
      </c>
      <c r="C524" s="7">
        <f>+'ENERO 2024'!C524+'FEBRERO 2024'!C524+'MARZO 2024'!C524</f>
        <v>437632.5</v>
      </c>
      <c r="D524" s="7">
        <f>+'ENERO 2024'!D524+'FEBRERO 2024'!D524+'MARZO 2024'!D524</f>
        <v>0</v>
      </c>
      <c r="E524" s="7">
        <f t="shared" si="17"/>
        <v>437632.5</v>
      </c>
      <c r="F524" s="7">
        <f>+'ENERO 2024'!F524+'FEBRERO 2024'!F524+'MARZO 2024'!F524</f>
        <v>26311.350000000002</v>
      </c>
      <c r="G524" s="7">
        <f>+'ENERO 2024'!G524+'FEBRERO 2024'!G524+'MARZO 2024'!G524</f>
        <v>0</v>
      </c>
      <c r="H524" s="7">
        <f t="shared" si="18"/>
        <v>26311.350000000002</v>
      </c>
    </row>
    <row r="525" spans="1:8" x14ac:dyDescent="0.25">
      <c r="A525" s="6" t="s">
        <v>1044</v>
      </c>
      <c r="B525" s="6" t="s">
        <v>1045</v>
      </c>
      <c r="C525" s="7">
        <f>+'ENERO 2024'!C525+'FEBRERO 2024'!C525+'MARZO 2024'!C525</f>
        <v>1501613.7000000002</v>
      </c>
      <c r="D525" s="7">
        <f>+'ENERO 2024'!D525+'FEBRERO 2024'!D525+'MARZO 2024'!D525</f>
        <v>0</v>
      </c>
      <c r="E525" s="7">
        <f t="shared" si="17"/>
        <v>1501613.7000000002</v>
      </c>
      <c r="F525" s="7">
        <f>+'ENERO 2024'!F525+'FEBRERO 2024'!F525+'MARZO 2024'!F525</f>
        <v>788409.36</v>
      </c>
      <c r="G525" s="7">
        <f>+'ENERO 2024'!G525+'FEBRERO 2024'!G525+'MARZO 2024'!G525</f>
        <v>0</v>
      </c>
      <c r="H525" s="7">
        <f t="shared" si="18"/>
        <v>788409.36</v>
      </c>
    </row>
    <row r="526" spans="1:8" x14ac:dyDescent="0.25">
      <c r="A526" s="6" t="s">
        <v>1046</v>
      </c>
      <c r="B526" s="6" t="s">
        <v>1047</v>
      </c>
      <c r="C526" s="7">
        <f>+'ENERO 2024'!C526+'FEBRERO 2024'!C526+'MARZO 2024'!C526</f>
        <v>4069268.6999999997</v>
      </c>
      <c r="D526" s="7">
        <f>+'ENERO 2024'!D526+'FEBRERO 2024'!D526+'MARZO 2024'!D526</f>
        <v>0</v>
      </c>
      <c r="E526" s="7">
        <f t="shared" si="17"/>
        <v>4069268.6999999997</v>
      </c>
      <c r="F526" s="7">
        <f>+'ENERO 2024'!F526+'FEBRERO 2024'!F526+'MARZO 2024'!F526</f>
        <v>1721414.73</v>
      </c>
      <c r="G526" s="7">
        <f>+'ENERO 2024'!G526+'FEBRERO 2024'!G526+'MARZO 2024'!G526</f>
        <v>0</v>
      </c>
      <c r="H526" s="7">
        <f t="shared" si="18"/>
        <v>1721414.73</v>
      </c>
    </row>
    <row r="527" spans="1:8" x14ac:dyDescent="0.25">
      <c r="A527" s="6" t="s">
        <v>1048</v>
      </c>
      <c r="B527" s="6" t="s">
        <v>1049</v>
      </c>
      <c r="C527" s="7">
        <f>+'ENERO 2024'!C527+'FEBRERO 2024'!C527+'MARZO 2024'!C527</f>
        <v>682732.5</v>
      </c>
      <c r="D527" s="7">
        <f>+'ENERO 2024'!D527+'FEBRERO 2024'!D527+'MARZO 2024'!D527</f>
        <v>0</v>
      </c>
      <c r="E527" s="7">
        <f t="shared" si="17"/>
        <v>682732.5</v>
      </c>
      <c r="F527" s="7">
        <f>+'ENERO 2024'!F527+'FEBRERO 2024'!F527+'MARZO 2024'!F527</f>
        <v>58210.979999999996</v>
      </c>
      <c r="G527" s="7">
        <f>+'ENERO 2024'!G527+'FEBRERO 2024'!G527+'MARZO 2024'!G527</f>
        <v>0</v>
      </c>
      <c r="H527" s="7">
        <f t="shared" si="18"/>
        <v>58210.979999999996</v>
      </c>
    </row>
    <row r="528" spans="1:8" x14ac:dyDescent="0.25">
      <c r="A528" s="6" t="s">
        <v>1050</v>
      </c>
      <c r="B528" s="6" t="s">
        <v>1051</v>
      </c>
      <c r="C528" s="7">
        <f>+'ENERO 2024'!C528+'FEBRERO 2024'!C528+'MARZO 2024'!C528</f>
        <v>1455156.6</v>
      </c>
      <c r="D528" s="7">
        <f>+'ENERO 2024'!D528+'FEBRERO 2024'!D528+'MARZO 2024'!D528</f>
        <v>0</v>
      </c>
      <c r="E528" s="7">
        <f t="shared" si="17"/>
        <v>1455156.6</v>
      </c>
      <c r="F528" s="7">
        <f>+'ENERO 2024'!F528+'FEBRERO 2024'!F528+'MARZO 2024'!F528</f>
        <v>280576.86</v>
      </c>
      <c r="G528" s="7">
        <f>+'ENERO 2024'!G528+'FEBRERO 2024'!G528+'MARZO 2024'!G528</f>
        <v>0</v>
      </c>
      <c r="H528" s="7">
        <f t="shared" si="18"/>
        <v>280576.86</v>
      </c>
    </row>
    <row r="529" spans="1:8" x14ac:dyDescent="0.25">
      <c r="A529" s="6" t="s">
        <v>1052</v>
      </c>
      <c r="B529" s="6" t="s">
        <v>1053</v>
      </c>
      <c r="C529" s="7">
        <f>+'ENERO 2024'!C529+'FEBRERO 2024'!C529+'MARZO 2024'!C529</f>
        <v>1713713.4000000001</v>
      </c>
      <c r="D529" s="7">
        <f>+'ENERO 2024'!D529+'FEBRERO 2024'!D529+'MARZO 2024'!D529</f>
        <v>0</v>
      </c>
      <c r="E529" s="7">
        <f t="shared" si="17"/>
        <v>1713713.4000000001</v>
      </c>
      <c r="F529" s="7">
        <f>+'ENERO 2024'!F529+'FEBRERO 2024'!F529+'MARZO 2024'!F529</f>
        <v>380234.04</v>
      </c>
      <c r="G529" s="7">
        <f>+'ENERO 2024'!G529+'FEBRERO 2024'!G529+'MARZO 2024'!G529</f>
        <v>0</v>
      </c>
      <c r="H529" s="7">
        <f t="shared" si="18"/>
        <v>380234.04</v>
      </c>
    </row>
    <row r="530" spans="1:8" x14ac:dyDescent="0.25">
      <c r="A530" s="6" t="s">
        <v>1054</v>
      </c>
      <c r="B530" s="6" t="s">
        <v>1055</v>
      </c>
      <c r="C530" s="7">
        <f>+'ENERO 2024'!C530+'FEBRERO 2024'!C530+'MARZO 2024'!C530</f>
        <v>568896.30000000005</v>
      </c>
      <c r="D530" s="7">
        <f>+'ENERO 2024'!D530+'FEBRERO 2024'!D530+'MARZO 2024'!D530</f>
        <v>0</v>
      </c>
      <c r="E530" s="7">
        <f t="shared" si="17"/>
        <v>568896.30000000005</v>
      </c>
      <c r="F530" s="7">
        <f>+'ENERO 2024'!F530+'FEBRERO 2024'!F530+'MARZO 2024'!F530</f>
        <v>76139.94</v>
      </c>
      <c r="G530" s="7">
        <f>+'ENERO 2024'!G530+'FEBRERO 2024'!G530+'MARZO 2024'!G530</f>
        <v>0</v>
      </c>
      <c r="H530" s="7">
        <f t="shared" si="18"/>
        <v>76139.94</v>
      </c>
    </row>
    <row r="531" spans="1:8" x14ac:dyDescent="0.25">
      <c r="A531" s="6" t="s">
        <v>1056</v>
      </c>
      <c r="B531" s="6" t="s">
        <v>1057</v>
      </c>
      <c r="C531" s="7">
        <f>+'ENERO 2024'!C531+'FEBRERO 2024'!C531+'MARZO 2024'!C531</f>
        <v>4953057</v>
      </c>
      <c r="D531" s="7">
        <f>+'ENERO 2024'!D531+'FEBRERO 2024'!D531+'MARZO 2024'!D531</f>
        <v>0</v>
      </c>
      <c r="E531" s="7">
        <f t="shared" si="17"/>
        <v>4953057</v>
      </c>
      <c r="F531" s="7">
        <f>+'ENERO 2024'!F531+'FEBRERO 2024'!F531+'MARZO 2024'!F531</f>
        <v>2906590.02</v>
      </c>
      <c r="G531" s="7">
        <f>+'ENERO 2024'!G531+'FEBRERO 2024'!G531+'MARZO 2024'!G531</f>
        <v>20172</v>
      </c>
      <c r="H531" s="7">
        <f t="shared" si="18"/>
        <v>2886418.02</v>
      </c>
    </row>
    <row r="532" spans="1:8" x14ac:dyDescent="0.25">
      <c r="A532" s="6" t="s">
        <v>1058</v>
      </c>
      <c r="B532" s="6" t="s">
        <v>1059</v>
      </c>
      <c r="C532" s="7">
        <f>+'ENERO 2024'!C532+'FEBRERO 2024'!C532+'MARZO 2024'!C532</f>
        <v>11416314</v>
      </c>
      <c r="D532" s="7">
        <f>+'ENERO 2024'!D532+'FEBRERO 2024'!D532+'MARZO 2024'!D532</f>
        <v>0</v>
      </c>
      <c r="E532" s="7">
        <f t="shared" si="17"/>
        <v>11416314</v>
      </c>
      <c r="F532" s="7">
        <f>+'ENERO 2024'!F532+'FEBRERO 2024'!F532+'MARZO 2024'!F532</f>
        <v>3885698.49</v>
      </c>
      <c r="G532" s="7">
        <f>+'ENERO 2024'!G532+'FEBRERO 2024'!G532+'MARZO 2024'!G532</f>
        <v>3926</v>
      </c>
      <c r="H532" s="7">
        <f t="shared" si="18"/>
        <v>3881772.49</v>
      </c>
    </row>
    <row r="533" spans="1:8" x14ac:dyDescent="0.25">
      <c r="A533" s="6" t="s">
        <v>1060</v>
      </c>
      <c r="B533" s="6" t="s">
        <v>1061</v>
      </c>
      <c r="C533" s="7">
        <f>+'ENERO 2024'!C533+'FEBRERO 2024'!C533+'MARZO 2024'!C533</f>
        <v>3389496.3000000003</v>
      </c>
      <c r="D533" s="7">
        <f>+'ENERO 2024'!D533+'FEBRERO 2024'!D533+'MARZO 2024'!D533</f>
        <v>0</v>
      </c>
      <c r="E533" s="7">
        <f t="shared" si="17"/>
        <v>3389496.3000000003</v>
      </c>
      <c r="F533" s="7">
        <f>+'ENERO 2024'!F533+'FEBRERO 2024'!F533+'MARZO 2024'!F533</f>
        <v>579781.23</v>
      </c>
      <c r="G533" s="7">
        <f>+'ENERO 2024'!G533+'FEBRERO 2024'!G533+'MARZO 2024'!G533</f>
        <v>0</v>
      </c>
      <c r="H533" s="7">
        <f t="shared" si="18"/>
        <v>579781.23</v>
      </c>
    </row>
    <row r="534" spans="1:8" x14ac:dyDescent="0.25">
      <c r="A534" s="6" t="s">
        <v>1062</v>
      </c>
      <c r="B534" s="6" t="s">
        <v>1063</v>
      </c>
      <c r="C534" s="7">
        <f>+'ENERO 2024'!C534+'FEBRERO 2024'!C534+'MARZO 2024'!C534</f>
        <v>1455444.9</v>
      </c>
      <c r="D534" s="7">
        <f>+'ENERO 2024'!D534+'FEBRERO 2024'!D534+'MARZO 2024'!D534</f>
        <v>0</v>
      </c>
      <c r="E534" s="7">
        <f t="shared" si="17"/>
        <v>1455444.9</v>
      </c>
      <c r="F534" s="7">
        <f>+'ENERO 2024'!F534+'FEBRERO 2024'!F534+'MARZO 2024'!F534</f>
        <v>210490.86</v>
      </c>
      <c r="G534" s="7">
        <f>+'ENERO 2024'!G534+'FEBRERO 2024'!G534+'MARZO 2024'!G534</f>
        <v>0</v>
      </c>
      <c r="H534" s="7">
        <f t="shared" si="18"/>
        <v>210490.86</v>
      </c>
    </row>
    <row r="535" spans="1:8" x14ac:dyDescent="0.25">
      <c r="A535" s="6" t="s">
        <v>1064</v>
      </c>
      <c r="B535" s="6" t="s">
        <v>1065</v>
      </c>
      <c r="C535" s="7">
        <f>+'ENERO 2024'!C535+'FEBRERO 2024'!C535+'MARZO 2024'!C535</f>
        <v>2129343.5999999996</v>
      </c>
      <c r="D535" s="7">
        <f>+'ENERO 2024'!D535+'FEBRERO 2024'!D535+'MARZO 2024'!D535</f>
        <v>0</v>
      </c>
      <c r="E535" s="7">
        <f t="shared" si="17"/>
        <v>2129343.5999999996</v>
      </c>
      <c r="F535" s="7">
        <f>+'ENERO 2024'!F535+'FEBRERO 2024'!F535+'MARZO 2024'!F535</f>
        <v>343211.88</v>
      </c>
      <c r="G535" s="7">
        <f>+'ENERO 2024'!G535+'FEBRERO 2024'!G535+'MARZO 2024'!G535</f>
        <v>0</v>
      </c>
      <c r="H535" s="7">
        <f t="shared" si="18"/>
        <v>343211.88</v>
      </c>
    </row>
    <row r="536" spans="1:8" x14ac:dyDescent="0.25">
      <c r="A536" s="6" t="s">
        <v>1066</v>
      </c>
      <c r="B536" s="6" t="s">
        <v>1067</v>
      </c>
      <c r="C536" s="7">
        <f>+'ENERO 2024'!C536+'FEBRERO 2024'!C536+'MARZO 2024'!C536</f>
        <v>3354960.9000000004</v>
      </c>
      <c r="D536" s="7">
        <f>+'ENERO 2024'!D536+'FEBRERO 2024'!D536+'MARZO 2024'!D536</f>
        <v>0</v>
      </c>
      <c r="E536" s="7">
        <f t="shared" si="17"/>
        <v>3354960.9000000004</v>
      </c>
      <c r="F536" s="7">
        <f>+'ENERO 2024'!F536+'FEBRERO 2024'!F536+'MARZO 2024'!F536</f>
        <v>913446.51</v>
      </c>
      <c r="G536" s="7">
        <f>+'ENERO 2024'!G536+'FEBRERO 2024'!G536+'MARZO 2024'!G536</f>
        <v>0</v>
      </c>
      <c r="H536" s="7">
        <f t="shared" si="18"/>
        <v>913446.51</v>
      </c>
    </row>
    <row r="537" spans="1:8" x14ac:dyDescent="0.25">
      <c r="A537" s="6" t="s">
        <v>1068</v>
      </c>
      <c r="B537" s="6" t="s">
        <v>1069</v>
      </c>
      <c r="C537" s="7">
        <f>+'ENERO 2024'!C537+'FEBRERO 2024'!C537+'MARZO 2024'!C537</f>
        <v>1500250.7999999998</v>
      </c>
      <c r="D537" s="7">
        <f>+'ENERO 2024'!D537+'FEBRERO 2024'!D537+'MARZO 2024'!D537</f>
        <v>0</v>
      </c>
      <c r="E537" s="7">
        <f t="shared" si="17"/>
        <v>1500250.7999999998</v>
      </c>
      <c r="F537" s="7">
        <f>+'ENERO 2024'!F537+'FEBRERO 2024'!F537+'MARZO 2024'!F537</f>
        <v>608188.19999999995</v>
      </c>
      <c r="G537" s="7">
        <f>+'ENERO 2024'!G537+'FEBRERO 2024'!G537+'MARZO 2024'!G537</f>
        <v>0</v>
      </c>
      <c r="H537" s="7">
        <f t="shared" si="18"/>
        <v>608188.19999999995</v>
      </c>
    </row>
    <row r="538" spans="1:8" x14ac:dyDescent="0.25">
      <c r="A538" s="6" t="s">
        <v>1070</v>
      </c>
      <c r="B538" s="6" t="s">
        <v>1071</v>
      </c>
      <c r="C538" s="7">
        <f>+'ENERO 2024'!C538+'FEBRERO 2024'!C538+'MARZO 2024'!C538</f>
        <v>5114857.5</v>
      </c>
      <c r="D538" s="7">
        <f>+'ENERO 2024'!D538+'FEBRERO 2024'!D538+'MARZO 2024'!D538</f>
        <v>0</v>
      </c>
      <c r="E538" s="7">
        <f t="shared" si="17"/>
        <v>5114857.5</v>
      </c>
      <c r="F538" s="7">
        <f>+'ENERO 2024'!F538+'FEBRERO 2024'!F538+'MARZO 2024'!F538</f>
        <v>946743.17999999993</v>
      </c>
      <c r="G538" s="7">
        <f>+'ENERO 2024'!G538+'FEBRERO 2024'!G538+'MARZO 2024'!G538</f>
        <v>0</v>
      </c>
      <c r="H538" s="7">
        <f t="shared" si="18"/>
        <v>946743.17999999993</v>
      </c>
    </row>
    <row r="539" spans="1:8" x14ac:dyDescent="0.25">
      <c r="A539" s="6" t="s">
        <v>1072</v>
      </c>
      <c r="B539" s="6" t="s">
        <v>1073</v>
      </c>
      <c r="C539" s="7">
        <f>+'ENERO 2024'!C539+'FEBRERO 2024'!C539+'MARZO 2024'!C539</f>
        <v>1746841.5</v>
      </c>
      <c r="D539" s="7">
        <f>+'ENERO 2024'!D539+'FEBRERO 2024'!D539+'MARZO 2024'!D539</f>
        <v>0</v>
      </c>
      <c r="E539" s="7">
        <f t="shared" si="17"/>
        <v>1746841.5</v>
      </c>
      <c r="F539" s="7">
        <f>+'ENERO 2024'!F539+'FEBRERO 2024'!F539+'MARZO 2024'!F539</f>
        <v>634732.38</v>
      </c>
      <c r="G539" s="7">
        <f>+'ENERO 2024'!G539+'FEBRERO 2024'!G539+'MARZO 2024'!G539</f>
        <v>0</v>
      </c>
      <c r="H539" s="7">
        <f t="shared" si="18"/>
        <v>634732.38</v>
      </c>
    </row>
    <row r="540" spans="1:8" x14ac:dyDescent="0.25">
      <c r="A540" s="6" t="s">
        <v>1074</v>
      </c>
      <c r="B540" s="6" t="s">
        <v>1075</v>
      </c>
      <c r="C540" s="7">
        <f>+'ENERO 2024'!C540+'FEBRERO 2024'!C540+'MARZO 2024'!C540</f>
        <v>4686258.9000000004</v>
      </c>
      <c r="D540" s="7">
        <f>+'ENERO 2024'!D540+'FEBRERO 2024'!D540+'MARZO 2024'!D540</f>
        <v>0</v>
      </c>
      <c r="E540" s="7">
        <f t="shared" si="17"/>
        <v>4686258.9000000004</v>
      </c>
      <c r="F540" s="7">
        <f>+'ENERO 2024'!F540+'FEBRERO 2024'!F540+'MARZO 2024'!F540</f>
        <v>817747.67999999993</v>
      </c>
      <c r="G540" s="7">
        <f>+'ENERO 2024'!G540+'FEBRERO 2024'!G540+'MARZO 2024'!G540</f>
        <v>0</v>
      </c>
      <c r="H540" s="7">
        <f t="shared" si="18"/>
        <v>817747.67999999993</v>
      </c>
    </row>
    <row r="541" spans="1:8" x14ac:dyDescent="0.25">
      <c r="A541" s="6" t="s">
        <v>1076</v>
      </c>
      <c r="B541" s="6" t="s">
        <v>1077</v>
      </c>
      <c r="C541" s="7">
        <f>+'ENERO 2024'!C541+'FEBRERO 2024'!C541+'MARZO 2024'!C541</f>
        <v>4405075.5</v>
      </c>
      <c r="D541" s="7">
        <f>+'ENERO 2024'!D541+'FEBRERO 2024'!D541+'MARZO 2024'!D541</f>
        <v>0</v>
      </c>
      <c r="E541" s="7">
        <f t="shared" si="17"/>
        <v>4405075.5</v>
      </c>
      <c r="F541" s="7">
        <f>+'ENERO 2024'!F541+'FEBRERO 2024'!F541+'MARZO 2024'!F541</f>
        <v>751387.17</v>
      </c>
      <c r="G541" s="7">
        <f>+'ENERO 2024'!G541+'FEBRERO 2024'!G541+'MARZO 2024'!G541</f>
        <v>0</v>
      </c>
      <c r="H541" s="7">
        <f t="shared" si="18"/>
        <v>751387.17</v>
      </c>
    </row>
    <row r="542" spans="1:8" x14ac:dyDescent="0.25">
      <c r="A542" s="6" t="s">
        <v>1078</v>
      </c>
      <c r="B542" s="6" t="s">
        <v>1079</v>
      </c>
      <c r="C542" s="7">
        <f>+'ENERO 2024'!C542+'FEBRERO 2024'!C542+'MARZO 2024'!C542</f>
        <v>991381.79999999993</v>
      </c>
      <c r="D542" s="7">
        <f>+'ENERO 2024'!D542+'FEBRERO 2024'!D542+'MARZO 2024'!D542</f>
        <v>0</v>
      </c>
      <c r="E542" s="7">
        <f t="shared" si="17"/>
        <v>991381.79999999993</v>
      </c>
      <c r="F542" s="7">
        <f>+'ENERO 2024'!F542+'FEBRERO 2024'!F542+'MARZO 2024'!F542</f>
        <v>104546.91</v>
      </c>
      <c r="G542" s="7">
        <f>+'ENERO 2024'!G542+'FEBRERO 2024'!G542+'MARZO 2024'!G542</f>
        <v>0</v>
      </c>
      <c r="H542" s="7">
        <f t="shared" si="18"/>
        <v>104546.91</v>
      </c>
    </row>
    <row r="543" spans="1:8" x14ac:dyDescent="0.25">
      <c r="A543" s="6" t="s">
        <v>1080</v>
      </c>
      <c r="B543" s="6" t="s">
        <v>1081</v>
      </c>
      <c r="C543" s="7">
        <f>+'ENERO 2024'!C543+'FEBRERO 2024'!C543+'MARZO 2024'!C543</f>
        <v>5119555.5</v>
      </c>
      <c r="D543" s="7">
        <f>+'ENERO 2024'!D543+'FEBRERO 2024'!D543+'MARZO 2024'!D543</f>
        <v>0</v>
      </c>
      <c r="E543" s="7">
        <f t="shared" si="17"/>
        <v>5119555.5</v>
      </c>
      <c r="F543" s="7">
        <f>+'ENERO 2024'!F543+'FEBRERO 2024'!F543+'MARZO 2024'!F543</f>
        <v>1562382.3599999999</v>
      </c>
      <c r="G543" s="7">
        <f>+'ENERO 2024'!G543+'FEBRERO 2024'!G543+'MARZO 2024'!G543</f>
        <v>0</v>
      </c>
      <c r="H543" s="7">
        <f t="shared" si="18"/>
        <v>1562382.3599999999</v>
      </c>
    </row>
    <row r="544" spans="1:8" x14ac:dyDescent="0.25">
      <c r="A544" s="6" t="s">
        <v>1082</v>
      </c>
      <c r="B544" s="6" t="s">
        <v>1083</v>
      </c>
      <c r="C544" s="7">
        <f>+'ENERO 2024'!C544+'FEBRERO 2024'!C544+'MARZO 2024'!C544</f>
        <v>805332</v>
      </c>
      <c r="D544" s="7">
        <f>+'ENERO 2024'!D544+'FEBRERO 2024'!D544+'MARZO 2024'!D544</f>
        <v>0</v>
      </c>
      <c r="E544" s="7">
        <f t="shared" si="17"/>
        <v>805332</v>
      </c>
      <c r="F544" s="7">
        <f>+'ENERO 2024'!F544+'FEBRERO 2024'!F544+'MARZO 2024'!F544</f>
        <v>166017.69</v>
      </c>
      <c r="G544" s="7">
        <f>+'ENERO 2024'!G544+'FEBRERO 2024'!G544+'MARZO 2024'!G544</f>
        <v>0</v>
      </c>
      <c r="H544" s="7">
        <f t="shared" si="18"/>
        <v>166017.69</v>
      </c>
    </row>
    <row r="545" spans="1:8" x14ac:dyDescent="0.25">
      <c r="A545" s="6" t="s">
        <v>1084</v>
      </c>
      <c r="B545" s="6" t="s">
        <v>1085</v>
      </c>
      <c r="C545" s="7">
        <f>+'ENERO 2024'!C545+'FEBRERO 2024'!C545+'MARZO 2024'!C545</f>
        <v>2188376.4000000004</v>
      </c>
      <c r="D545" s="7">
        <f>+'ENERO 2024'!D545+'FEBRERO 2024'!D545+'MARZO 2024'!D545</f>
        <v>0</v>
      </c>
      <c r="E545" s="7">
        <f t="shared" si="17"/>
        <v>2188376.4000000004</v>
      </c>
      <c r="F545" s="7">
        <f>+'ENERO 2024'!F545+'FEBRERO 2024'!F545+'MARZO 2024'!F545</f>
        <v>1478092.8900000001</v>
      </c>
      <c r="G545" s="7">
        <f>+'ENERO 2024'!G545+'FEBRERO 2024'!G545+'MARZO 2024'!G545</f>
        <v>21274</v>
      </c>
      <c r="H545" s="7">
        <f t="shared" si="18"/>
        <v>1456818.8900000001</v>
      </c>
    </row>
    <row r="546" spans="1:8" x14ac:dyDescent="0.25">
      <c r="A546" s="6" t="s">
        <v>1086</v>
      </c>
      <c r="B546" s="6" t="s">
        <v>1087</v>
      </c>
      <c r="C546" s="7">
        <f>+'ENERO 2024'!C546+'FEBRERO 2024'!C546+'MARZO 2024'!C546</f>
        <v>3001857.5999999996</v>
      </c>
      <c r="D546" s="7">
        <f>+'ENERO 2024'!D546+'FEBRERO 2024'!D546+'MARZO 2024'!D546</f>
        <v>0</v>
      </c>
      <c r="E546" s="7">
        <f t="shared" si="17"/>
        <v>3001857.5999999996</v>
      </c>
      <c r="F546" s="7">
        <f>+'ENERO 2024'!F546+'FEBRERO 2024'!F546+'MARZO 2024'!F546</f>
        <v>1938658.0499999998</v>
      </c>
      <c r="G546" s="7">
        <f>+'ENERO 2024'!G546+'FEBRERO 2024'!G546+'MARZO 2024'!G546</f>
        <v>0</v>
      </c>
      <c r="H546" s="7">
        <f t="shared" si="18"/>
        <v>1938658.0499999998</v>
      </c>
    </row>
    <row r="547" spans="1:8" x14ac:dyDescent="0.25">
      <c r="A547" s="6" t="s">
        <v>1088</v>
      </c>
      <c r="B547" s="6" t="s">
        <v>1089</v>
      </c>
      <c r="C547" s="7">
        <f>+'ENERO 2024'!C547+'FEBRERO 2024'!C547+'MARZO 2024'!C547</f>
        <v>1805023.7999999998</v>
      </c>
      <c r="D547" s="7">
        <f>+'ENERO 2024'!D547+'FEBRERO 2024'!D547+'MARZO 2024'!D547</f>
        <v>0</v>
      </c>
      <c r="E547" s="7">
        <f t="shared" si="17"/>
        <v>1805023.7999999998</v>
      </c>
      <c r="F547" s="7">
        <f>+'ENERO 2024'!F547+'FEBRERO 2024'!F547+'MARZO 2024'!F547</f>
        <v>362770.74</v>
      </c>
      <c r="G547" s="7">
        <f>+'ENERO 2024'!G547+'FEBRERO 2024'!G547+'MARZO 2024'!G547</f>
        <v>0</v>
      </c>
      <c r="H547" s="7">
        <f t="shared" si="18"/>
        <v>362770.74</v>
      </c>
    </row>
    <row r="548" spans="1:8" x14ac:dyDescent="0.25">
      <c r="A548" s="6" t="s">
        <v>1090</v>
      </c>
      <c r="B548" s="6" t="s">
        <v>1091</v>
      </c>
      <c r="C548" s="7">
        <f>+'ENERO 2024'!C548+'FEBRERO 2024'!C548+'MARZO 2024'!C548</f>
        <v>889878.89999999991</v>
      </c>
      <c r="D548" s="7">
        <f>+'ENERO 2024'!D548+'FEBRERO 2024'!D548+'MARZO 2024'!D548</f>
        <v>0</v>
      </c>
      <c r="E548" s="7">
        <f t="shared" si="17"/>
        <v>889878.89999999991</v>
      </c>
      <c r="F548" s="7">
        <f>+'ENERO 2024'!F548+'FEBRERO 2024'!F548+'MARZO 2024'!F548</f>
        <v>206532.51</v>
      </c>
      <c r="G548" s="7">
        <f>+'ENERO 2024'!G548+'FEBRERO 2024'!G548+'MARZO 2024'!G548</f>
        <v>0</v>
      </c>
      <c r="H548" s="7">
        <f t="shared" si="18"/>
        <v>206532.51</v>
      </c>
    </row>
    <row r="549" spans="1:8" x14ac:dyDescent="0.25">
      <c r="A549" s="6" t="s">
        <v>1092</v>
      </c>
      <c r="B549" s="6" t="s">
        <v>1093</v>
      </c>
      <c r="C549" s="7">
        <f>+'ENERO 2024'!C549+'FEBRERO 2024'!C549+'MARZO 2024'!C549</f>
        <v>8058995.6999999993</v>
      </c>
      <c r="D549" s="7">
        <f>+'ENERO 2024'!D549+'FEBRERO 2024'!D549+'MARZO 2024'!D549</f>
        <v>0</v>
      </c>
      <c r="E549" s="7">
        <f t="shared" si="17"/>
        <v>8058995.6999999993</v>
      </c>
      <c r="F549" s="7">
        <f>+'ENERO 2024'!F549+'FEBRERO 2024'!F549+'MARZO 2024'!F549</f>
        <v>1486940.97</v>
      </c>
      <c r="G549" s="7">
        <f>+'ENERO 2024'!G549+'FEBRERO 2024'!G549+'MARZO 2024'!G549</f>
        <v>0</v>
      </c>
      <c r="H549" s="7">
        <f t="shared" si="18"/>
        <v>1486940.97</v>
      </c>
    </row>
    <row r="550" spans="1:8" x14ac:dyDescent="0.25">
      <c r="A550" s="6" t="s">
        <v>1094</v>
      </c>
      <c r="B550" s="6" t="s">
        <v>1095</v>
      </c>
      <c r="C550" s="7">
        <f>+'ENERO 2024'!C550+'FEBRERO 2024'!C550+'MARZO 2024'!C550</f>
        <v>1114880.1000000001</v>
      </c>
      <c r="D550" s="7">
        <f>+'ENERO 2024'!D550+'FEBRERO 2024'!D550+'MARZO 2024'!D550</f>
        <v>0</v>
      </c>
      <c r="E550" s="7">
        <f t="shared" si="17"/>
        <v>1114880.1000000001</v>
      </c>
      <c r="F550" s="7">
        <f>+'ENERO 2024'!F550+'FEBRERO 2024'!F550+'MARZO 2024'!F550</f>
        <v>240294.87</v>
      </c>
      <c r="G550" s="7">
        <f>+'ENERO 2024'!G550+'FEBRERO 2024'!G550+'MARZO 2024'!G550</f>
        <v>0</v>
      </c>
      <c r="H550" s="7">
        <f t="shared" si="18"/>
        <v>240294.87</v>
      </c>
    </row>
    <row r="551" spans="1:8" x14ac:dyDescent="0.25">
      <c r="A551" s="6" t="s">
        <v>1096</v>
      </c>
      <c r="B551" s="6" t="s">
        <v>1097</v>
      </c>
      <c r="C551" s="7">
        <f>+'ENERO 2024'!C551+'FEBRERO 2024'!C551+'MARZO 2024'!C551</f>
        <v>3843661.5</v>
      </c>
      <c r="D551" s="7">
        <f>+'ENERO 2024'!D551+'FEBRERO 2024'!D551+'MARZO 2024'!D551</f>
        <v>0</v>
      </c>
      <c r="E551" s="7">
        <f t="shared" si="17"/>
        <v>3843661.5</v>
      </c>
      <c r="F551" s="7">
        <f>+'ENERO 2024'!F551+'FEBRERO 2024'!F551+'MARZO 2024'!F551</f>
        <v>2351490.2399999998</v>
      </c>
      <c r="G551" s="7">
        <f>+'ENERO 2024'!G551+'FEBRERO 2024'!G551+'MARZO 2024'!G551</f>
        <v>0</v>
      </c>
      <c r="H551" s="7">
        <f t="shared" si="18"/>
        <v>2351490.2399999998</v>
      </c>
    </row>
    <row r="552" spans="1:8" x14ac:dyDescent="0.25">
      <c r="A552" s="6" t="s">
        <v>1098</v>
      </c>
      <c r="B552" s="6" t="s">
        <v>1099</v>
      </c>
      <c r="C552" s="7">
        <f>+'ENERO 2024'!C552+'FEBRERO 2024'!C552+'MARZO 2024'!C552</f>
        <v>3997304.0999999996</v>
      </c>
      <c r="D552" s="7">
        <f>+'ENERO 2024'!D552+'FEBRERO 2024'!D552+'MARZO 2024'!D552</f>
        <v>0</v>
      </c>
      <c r="E552" s="7">
        <f t="shared" si="17"/>
        <v>3997304.0999999996</v>
      </c>
      <c r="F552" s="7">
        <f>+'ENERO 2024'!F552+'FEBRERO 2024'!F552+'MARZO 2024'!F552</f>
        <v>1488338.01</v>
      </c>
      <c r="G552" s="7">
        <f>+'ENERO 2024'!G552+'FEBRERO 2024'!G552+'MARZO 2024'!G552</f>
        <v>0</v>
      </c>
      <c r="H552" s="7">
        <f t="shared" si="18"/>
        <v>1488338.01</v>
      </c>
    </row>
    <row r="553" spans="1:8" x14ac:dyDescent="0.25">
      <c r="A553" s="6" t="s">
        <v>1100</v>
      </c>
      <c r="B553" s="6" t="s">
        <v>1101</v>
      </c>
      <c r="C553" s="7">
        <f>+'ENERO 2024'!C553+'FEBRERO 2024'!C553+'MARZO 2024'!C553</f>
        <v>1402998.6</v>
      </c>
      <c r="D553" s="7">
        <f>+'ENERO 2024'!D553+'FEBRERO 2024'!D553+'MARZO 2024'!D553</f>
        <v>0</v>
      </c>
      <c r="E553" s="7">
        <f t="shared" si="17"/>
        <v>1402998.6</v>
      </c>
      <c r="F553" s="7">
        <f>+'ENERO 2024'!F553+'FEBRERO 2024'!F553+'MARZO 2024'!F553</f>
        <v>234008.09999999998</v>
      </c>
      <c r="G553" s="7">
        <f>+'ENERO 2024'!G553+'FEBRERO 2024'!G553+'MARZO 2024'!G553</f>
        <v>0</v>
      </c>
      <c r="H553" s="7">
        <f t="shared" si="18"/>
        <v>234008.09999999998</v>
      </c>
    </row>
    <row r="554" spans="1:8" x14ac:dyDescent="0.25">
      <c r="A554" s="6" t="s">
        <v>1102</v>
      </c>
      <c r="B554" s="6" t="s">
        <v>1103</v>
      </c>
      <c r="C554" s="7">
        <f>+'ENERO 2024'!C554+'FEBRERO 2024'!C554+'MARZO 2024'!C554</f>
        <v>1673487.2999999998</v>
      </c>
      <c r="D554" s="7">
        <f>+'ENERO 2024'!D554+'FEBRERO 2024'!D554+'MARZO 2024'!D554</f>
        <v>0</v>
      </c>
      <c r="E554" s="7">
        <f t="shared" si="17"/>
        <v>1673487.2999999998</v>
      </c>
      <c r="F554" s="7">
        <f>+'ENERO 2024'!F554+'FEBRERO 2024'!F554+'MARZO 2024'!F554</f>
        <v>456373.98</v>
      </c>
      <c r="G554" s="7">
        <f>+'ENERO 2024'!G554+'FEBRERO 2024'!G554+'MARZO 2024'!G554</f>
        <v>0</v>
      </c>
      <c r="H554" s="7">
        <f t="shared" si="18"/>
        <v>456373.98</v>
      </c>
    </row>
    <row r="555" spans="1:8" x14ac:dyDescent="0.25">
      <c r="A555" s="6" t="s">
        <v>1104</v>
      </c>
      <c r="B555" s="6" t="s">
        <v>1105</v>
      </c>
      <c r="C555" s="7">
        <f>+'ENERO 2024'!C555+'FEBRERO 2024'!C555+'MARZO 2024'!C555</f>
        <v>9253242.8999999985</v>
      </c>
      <c r="D555" s="7">
        <f>+'ENERO 2024'!D555+'FEBRERO 2024'!D555+'MARZO 2024'!D555</f>
        <v>0</v>
      </c>
      <c r="E555" s="7">
        <f t="shared" si="17"/>
        <v>9253242.8999999985</v>
      </c>
      <c r="F555" s="7">
        <f>+'ENERO 2024'!F555+'FEBRERO 2024'!F555+'MARZO 2024'!F555</f>
        <v>2669554.98</v>
      </c>
      <c r="G555" s="7">
        <f>+'ENERO 2024'!G555+'FEBRERO 2024'!G555+'MARZO 2024'!G555</f>
        <v>0</v>
      </c>
      <c r="H555" s="7">
        <f t="shared" si="18"/>
        <v>2669554.98</v>
      </c>
    </row>
    <row r="556" spans="1:8" x14ac:dyDescent="0.25">
      <c r="A556" s="6" t="s">
        <v>1106</v>
      </c>
      <c r="B556" s="6" t="s">
        <v>1107</v>
      </c>
      <c r="C556" s="7">
        <f>+'ENERO 2024'!C556+'FEBRERO 2024'!C556+'MARZO 2024'!C556</f>
        <v>2913834.5999999996</v>
      </c>
      <c r="D556" s="7">
        <f>+'ENERO 2024'!D556+'FEBRERO 2024'!D556+'MARZO 2024'!D556</f>
        <v>0</v>
      </c>
      <c r="E556" s="7">
        <f t="shared" si="17"/>
        <v>2913834.5999999996</v>
      </c>
      <c r="F556" s="7">
        <f>+'ENERO 2024'!F556+'FEBRERO 2024'!F556+'MARZO 2024'!F556</f>
        <v>1342112.07</v>
      </c>
      <c r="G556" s="7">
        <f>+'ENERO 2024'!G556+'FEBRERO 2024'!G556+'MARZO 2024'!G556</f>
        <v>0</v>
      </c>
      <c r="H556" s="7">
        <f t="shared" si="18"/>
        <v>1342112.07</v>
      </c>
    </row>
    <row r="557" spans="1:8" x14ac:dyDescent="0.25">
      <c r="A557" s="6" t="s">
        <v>1108</v>
      </c>
      <c r="B557" s="6" t="s">
        <v>1109</v>
      </c>
      <c r="C557" s="7">
        <f>+'ENERO 2024'!C557+'FEBRERO 2024'!C557+'MARZO 2024'!C557</f>
        <v>8441638.1999999993</v>
      </c>
      <c r="D557" s="7">
        <f>+'ENERO 2024'!D557+'FEBRERO 2024'!D557+'MARZO 2024'!D557</f>
        <v>0</v>
      </c>
      <c r="E557" s="7">
        <f t="shared" si="17"/>
        <v>8441638.1999999993</v>
      </c>
      <c r="F557" s="7">
        <f>+'ENERO 2024'!F557+'FEBRERO 2024'!F557+'MARZO 2024'!F557</f>
        <v>7044458.459999999</v>
      </c>
      <c r="G557" s="7">
        <f>+'ENERO 2024'!G557+'FEBRERO 2024'!G557+'MARZO 2024'!G557</f>
        <v>0</v>
      </c>
      <c r="H557" s="7">
        <f t="shared" si="18"/>
        <v>7044458.459999999</v>
      </c>
    </row>
    <row r="558" spans="1:8" x14ac:dyDescent="0.25">
      <c r="A558" s="6" t="s">
        <v>1110</v>
      </c>
      <c r="B558" s="6" t="s">
        <v>1111</v>
      </c>
      <c r="C558" s="7">
        <f>+'ENERO 2024'!C558+'FEBRERO 2024'!C558+'MARZO 2024'!C558</f>
        <v>909943.20000000007</v>
      </c>
      <c r="D558" s="7">
        <f>+'ENERO 2024'!D558+'FEBRERO 2024'!D558+'MARZO 2024'!D558</f>
        <v>0</v>
      </c>
      <c r="E558" s="7">
        <f t="shared" si="17"/>
        <v>909943.20000000007</v>
      </c>
      <c r="F558" s="7">
        <f>+'ENERO 2024'!F558+'FEBRERO 2024'!F558+'MARZO 2024'!F558</f>
        <v>95466</v>
      </c>
      <c r="G558" s="7">
        <f>+'ENERO 2024'!G558+'FEBRERO 2024'!G558+'MARZO 2024'!G558</f>
        <v>0</v>
      </c>
      <c r="H558" s="7">
        <f t="shared" si="18"/>
        <v>95466</v>
      </c>
    </row>
    <row r="559" spans="1:8" x14ac:dyDescent="0.25">
      <c r="A559" s="6" t="s">
        <v>1112</v>
      </c>
      <c r="B559" s="6" t="s">
        <v>1113</v>
      </c>
      <c r="C559" s="7">
        <f>+'ENERO 2024'!C559+'FEBRERO 2024'!C559+'MARZO 2024'!C559</f>
        <v>3923128.5</v>
      </c>
      <c r="D559" s="7">
        <f>+'ENERO 2024'!D559+'FEBRERO 2024'!D559+'MARZO 2024'!D559</f>
        <v>0</v>
      </c>
      <c r="E559" s="7">
        <f t="shared" si="17"/>
        <v>3923128.5</v>
      </c>
      <c r="F559" s="7">
        <f>+'ENERO 2024'!F559+'FEBRERO 2024'!F559+'MARZO 2024'!F559</f>
        <v>2809726.98</v>
      </c>
      <c r="G559" s="7">
        <f>+'ENERO 2024'!G559+'FEBRERO 2024'!G559+'MARZO 2024'!G559</f>
        <v>0</v>
      </c>
      <c r="H559" s="7">
        <f t="shared" si="18"/>
        <v>2809726.98</v>
      </c>
    </row>
    <row r="560" spans="1:8" x14ac:dyDescent="0.25">
      <c r="A560" s="6" t="s">
        <v>1114</v>
      </c>
      <c r="B560" s="6" t="s">
        <v>1115</v>
      </c>
      <c r="C560" s="7">
        <f>+'ENERO 2024'!C560+'FEBRERO 2024'!C560+'MARZO 2024'!C560</f>
        <v>5776421.4000000004</v>
      </c>
      <c r="D560" s="7">
        <f>+'ENERO 2024'!D560+'FEBRERO 2024'!D560+'MARZO 2024'!D560</f>
        <v>0</v>
      </c>
      <c r="E560" s="7">
        <f t="shared" si="17"/>
        <v>5776421.4000000004</v>
      </c>
      <c r="F560" s="7">
        <f>+'ENERO 2024'!F560+'FEBRERO 2024'!F560+'MARZO 2024'!F560</f>
        <v>1374710.22</v>
      </c>
      <c r="G560" s="7">
        <f>+'ENERO 2024'!G560+'FEBRERO 2024'!G560+'MARZO 2024'!G560</f>
        <v>0</v>
      </c>
      <c r="H560" s="7">
        <f t="shared" si="18"/>
        <v>1374710.22</v>
      </c>
    </row>
    <row r="561" spans="1:8" x14ac:dyDescent="0.25">
      <c r="A561" s="6" t="s">
        <v>1116</v>
      </c>
      <c r="B561" s="6" t="s">
        <v>1117</v>
      </c>
      <c r="C561" s="7">
        <f>+'ENERO 2024'!C561+'FEBRERO 2024'!C561+'MARZO 2024'!C561</f>
        <v>2024382.2999999998</v>
      </c>
      <c r="D561" s="7">
        <f>+'ENERO 2024'!D561+'FEBRERO 2024'!D561+'MARZO 2024'!D561</f>
        <v>0</v>
      </c>
      <c r="E561" s="7">
        <f t="shared" si="17"/>
        <v>2024382.2999999998</v>
      </c>
      <c r="F561" s="7">
        <f>+'ENERO 2024'!F561+'FEBRERO 2024'!F561+'MARZO 2024'!F561</f>
        <v>796093.20000000007</v>
      </c>
      <c r="G561" s="7">
        <f>+'ENERO 2024'!G561+'FEBRERO 2024'!G561+'MARZO 2024'!G561</f>
        <v>0</v>
      </c>
      <c r="H561" s="7">
        <f t="shared" si="18"/>
        <v>796093.20000000007</v>
      </c>
    </row>
    <row r="562" spans="1:8" x14ac:dyDescent="0.25">
      <c r="A562" s="6" t="s">
        <v>1118</v>
      </c>
      <c r="B562" s="6" t="s">
        <v>1119</v>
      </c>
      <c r="C562" s="7">
        <f>+'ENERO 2024'!C562+'FEBRERO 2024'!C562+'MARZO 2024'!C562</f>
        <v>690523.2</v>
      </c>
      <c r="D562" s="7">
        <f>+'ENERO 2024'!D562+'FEBRERO 2024'!D562+'MARZO 2024'!D562</f>
        <v>0</v>
      </c>
      <c r="E562" s="7">
        <f t="shared" si="17"/>
        <v>690523.2</v>
      </c>
      <c r="F562" s="7">
        <f>+'ENERO 2024'!F562+'FEBRERO 2024'!F562+'MARZO 2024'!F562</f>
        <v>71250.240000000005</v>
      </c>
      <c r="G562" s="7">
        <f>+'ENERO 2024'!G562+'FEBRERO 2024'!G562+'MARZO 2024'!G562</f>
        <v>0</v>
      </c>
      <c r="H562" s="7">
        <f t="shared" si="18"/>
        <v>71250.240000000005</v>
      </c>
    </row>
    <row r="563" spans="1:8" x14ac:dyDescent="0.25">
      <c r="A563" s="6" t="s">
        <v>1120</v>
      </c>
      <c r="B563" s="6" t="s">
        <v>1121</v>
      </c>
      <c r="C563" s="7">
        <f>+'ENERO 2024'!C563+'FEBRERO 2024'!C563+'MARZO 2024'!C563</f>
        <v>4727979.9000000004</v>
      </c>
      <c r="D563" s="7">
        <f>+'ENERO 2024'!D563+'FEBRERO 2024'!D563+'MARZO 2024'!D563</f>
        <v>0</v>
      </c>
      <c r="E563" s="7">
        <f t="shared" si="17"/>
        <v>4727979.9000000004</v>
      </c>
      <c r="F563" s="7">
        <f>+'ENERO 2024'!F563+'FEBRERO 2024'!F563+'MARZO 2024'!F563</f>
        <v>3386015.5500000003</v>
      </c>
      <c r="G563" s="7">
        <f>+'ENERO 2024'!G563+'FEBRERO 2024'!G563+'MARZO 2024'!G563</f>
        <v>0</v>
      </c>
      <c r="H563" s="7">
        <f t="shared" si="18"/>
        <v>3386015.5500000003</v>
      </c>
    </row>
    <row r="564" spans="1:8" x14ac:dyDescent="0.25">
      <c r="A564" s="6" t="s">
        <v>1122</v>
      </c>
      <c r="B564" s="6" t="s">
        <v>1123</v>
      </c>
      <c r="C564" s="7">
        <f>+'ENERO 2024'!C564+'FEBRERO 2024'!C564+'MARZO 2024'!C564</f>
        <v>1306839.6000000001</v>
      </c>
      <c r="D564" s="7">
        <f>+'ENERO 2024'!D564+'FEBRERO 2024'!D564+'MARZO 2024'!D564</f>
        <v>0</v>
      </c>
      <c r="E564" s="7">
        <f t="shared" si="17"/>
        <v>1306839.6000000001</v>
      </c>
      <c r="F564" s="7">
        <f>+'ENERO 2024'!F564+'FEBRERO 2024'!F564+'MARZO 2024'!F564</f>
        <v>320393.16000000003</v>
      </c>
      <c r="G564" s="7">
        <f>+'ENERO 2024'!G564+'FEBRERO 2024'!G564+'MARZO 2024'!G564</f>
        <v>0</v>
      </c>
      <c r="H564" s="7">
        <f t="shared" si="18"/>
        <v>320393.16000000003</v>
      </c>
    </row>
    <row r="565" spans="1:8" x14ac:dyDescent="0.25">
      <c r="A565" s="6" t="s">
        <v>1124</v>
      </c>
      <c r="B565" s="6" t="s">
        <v>1125</v>
      </c>
      <c r="C565" s="7">
        <f>+'ENERO 2024'!C565+'FEBRERO 2024'!C565+'MARZO 2024'!C565</f>
        <v>14623562.700000001</v>
      </c>
      <c r="D565" s="7">
        <f>+'ENERO 2024'!D565+'FEBRERO 2024'!D565+'MARZO 2024'!D565</f>
        <v>0</v>
      </c>
      <c r="E565" s="7">
        <f t="shared" si="17"/>
        <v>14623562.700000001</v>
      </c>
      <c r="F565" s="7">
        <f>+'ENERO 2024'!F565+'FEBRERO 2024'!F565+'MARZO 2024'!F565</f>
        <v>5371009.5600000005</v>
      </c>
      <c r="G565" s="7">
        <f>+'ENERO 2024'!G565+'FEBRERO 2024'!G565+'MARZO 2024'!G565</f>
        <v>0</v>
      </c>
      <c r="H565" s="7">
        <f t="shared" si="18"/>
        <v>5371009.5600000005</v>
      </c>
    </row>
    <row r="566" spans="1:8" x14ac:dyDescent="0.25">
      <c r="A566" s="6" t="s">
        <v>1126</v>
      </c>
      <c r="B566" s="6" t="s">
        <v>1127</v>
      </c>
      <c r="C566" s="7">
        <f>+'ENERO 2024'!C566+'FEBRERO 2024'!C566+'MARZO 2024'!C566</f>
        <v>6021167.6999999993</v>
      </c>
      <c r="D566" s="7">
        <f>+'ENERO 2024'!D566+'FEBRERO 2024'!D566+'MARZO 2024'!D566</f>
        <v>0</v>
      </c>
      <c r="E566" s="7">
        <f t="shared" si="17"/>
        <v>6021167.6999999993</v>
      </c>
      <c r="F566" s="7">
        <f>+'ENERO 2024'!F566+'FEBRERO 2024'!F566+'MARZO 2024'!F566</f>
        <v>1505801.31</v>
      </c>
      <c r="G566" s="7">
        <f>+'ENERO 2024'!G566+'FEBRERO 2024'!G566+'MARZO 2024'!G566</f>
        <v>0</v>
      </c>
      <c r="H566" s="7">
        <f t="shared" si="18"/>
        <v>1505801.31</v>
      </c>
    </row>
    <row r="567" spans="1:8" x14ac:dyDescent="0.25">
      <c r="A567" s="6" t="s">
        <v>1128</v>
      </c>
      <c r="B567" s="6" t="s">
        <v>1129</v>
      </c>
      <c r="C567" s="7">
        <f>+'ENERO 2024'!C567+'FEBRERO 2024'!C567+'MARZO 2024'!C567</f>
        <v>3225528.3000000003</v>
      </c>
      <c r="D567" s="7">
        <f>+'ENERO 2024'!D567+'FEBRERO 2024'!D567+'MARZO 2024'!D567</f>
        <v>0</v>
      </c>
      <c r="E567" s="7">
        <f t="shared" si="17"/>
        <v>3225528.3000000003</v>
      </c>
      <c r="F567" s="7">
        <f>+'ENERO 2024'!F567+'FEBRERO 2024'!F567+'MARZO 2024'!F567</f>
        <v>687820.80000000005</v>
      </c>
      <c r="G567" s="7">
        <f>+'ENERO 2024'!G567+'FEBRERO 2024'!G567+'MARZO 2024'!G567</f>
        <v>11072</v>
      </c>
      <c r="H567" s="7">
        <f t="shared" si="18"/>
        <v>676748.80000000005</v>
      </c>
    </row>
    <row r="568" spans="1:8" x14ac:dyDescent="0.25">
      <c r="A568" s="6" t="s">
        <v>1130</v>
      </c>
      <c r="B568" s="6" t="s">
        <v>1131</v>
      </c>
      <c r="C568" s="7">
        <f>+'ENERO 2024'!C568+'FEBRERO 2024'!C568+'MARZO 2024'!C568</f>
        <v>1120679.3999999999</v>
      </c>
      <c r="D568" s="7">
        <f>+'ENERO 2024'!D568+'FEBRERO 2024'!D568+'MARZO 2024'!D568</f>
        <v>0</v>
      </c>
      <c r="E568" s="7">
        <f t="shared" si="17"/>
        <v>1120679.3999999999</v>
      </c>
      <c r="F568" s="7">
        <f>+'ENERO 2024'!F568+'FEBRERO 2024'!F568+'MARZO 2024'!F568</f>
        <v>391643.4</v>
      </c>
      <c r="G568" s="7">
        <f>+'ENERO 2024'!G568+'FEBRERO 2024'!G568+'MARZO 2024'!G568</f>
        <v>0</v>
      </c>
      <c r="H568" s="7">
        <f t="shared" si="18"/>
        <v>391643.4</v>
      </c>
    </row>
    <row r="569" spans="1:8" x14ac:dyDescent="0.25">
      <c r="A569" s="6" t="s">
        <v>1132</v>
      </c>
      <c r="B569" s="6" t="s">
        <v>1133</v>
      </c>
      <c r="C569" s="7">
        <f>+'ENERO 2024'!C569+'FEBRERO 2024'!C569+'MARZO 2024'!C569</f>
        <v>1645021.2000000002</v>
      </c>
      <c r="D569" s="7">
        <f>+'ENERO 2024'!D569+'FEBRERO 2024'!D569+'MARZO 2024'!D569</f>
        <v>0</v>
      </c>
      <c r="E569" s="7">
        <f t="shared" si="17"/>
        <v>1645021.2000000002</v>
      </c>
      <c r="F569" s="7">
        <f>+'ENERO 2024'!F569+'FEBRERO 2024'!F569+'MARZO 2024'!F569</f>
        <v>289890.63</v>
      </c>
      <c r="G569" s="7">
        <f>+'ENERO 2024'!G569+'FEBRERO 2024'!G569+'MARZO 2024'!G569</f>
        <v>0</v>
      </c>
      <c r="H569" s="7">
        <f t="shared" si="18"/>
        <v>289890.63</v>
      </c>
    </row>
    <row r="570" spans="1:8" x14ac:dyDescent="0.25">
      <c r="A570" s="6" t="s">
        <v>1134</v>
      </c>
      <c r="B570" s="6" t="s">
        <v>1135</v>
      </c>
      <c r="C570" s="7">
        <f>+'ENERO 2024'!C570+'FEBRERO 2024'!C570+'MARZO 2024'!C570</f>
        <v>1845824.7000000002</v>
      </c>
      <c r="D570" s="7">
        <f>+'ENERO 2024'!D570+'FEBRERO 2024'!D570+'MARZO 2024'!D570</f>
        <v>0</v>
      </c>
      <c r="E570" s="7">
        <f t="shared" si="17"/>
        <v>1845824.7000000002</v>
      </c>
      <c r="F570" s="7">
        <f>+'ENERO 2024'!F570+'FEBRERO 2024'!F570+'MARZO 2024'!F570</f>
        <v>278248.44</v>
      </c>
      <c r="G570" s="7">
        <f>+'ENERO 2024'!G570+'FEBRERO 2024'!G570+'MARZO 2024'!G570</f>
        <v>0</v>
      </c>
      <c r="H570" s="7">
        <f t="shared" si="18"/>
        <v>278248.44</v>
      </c>
    </row>
    <row r="571" spans="1:8" x14ac:dyDescent="0.25">
      <c r="A571" s="6" t="s">
        <v>1136</v>
      </c>
      <c r="B571" s="6" t="s">
        <v>1137</v>
      </c>
      <c r="C571" s="7">
        <f>+'ENERO 2024'!C571+'FEBRERO 2024'!C571+'MARZO 2024'!C571</f>
        <v>22788810</v>
      </c>
      <c r="D571" s="7">
        <f>+'ENERO 2024'!D571+'FEBRERO 2024'!D571+'MARZO 2024'!D571</f>
        <v>0</v>
      </c>
      <c r="E571" s="7">
        <f t="shared" si="17"/>
        <v>22788810</v>
      </c>
      <c r="F571" s="7">
        <f>+'ENERO 2024'!F571+'FEBRERO 2024'!F571+'MARZO 2024'!F571</f>
        <v>10818857.58</v>
      </c>
      <c r="G571" s="7">
        <f>+'ENERO 2024'!G571+'FEBRERO 2024'!G571+'MARZO 2024'!G571</f>
        <v>0</v>
      </c>
      <c r="H571" s="7">
        <f t="shared" si="18"/>
        <v>10818857.58</v>
      </c>
    </row>
    <row r="572" spans="1:8" x14ac:dyDescent="0.25">
      <c r="A572" s="6" t="s">
        <v>1138</v>
      </c>
      <c r="B572" s="6" t="s">
        <v>1139</v>
      </c>
      <c r="C572" s="7">
        <f>+'ENERO 2024'!C572+'FEBRERO 2024'!C572+'MARZO 2024'!C572</f>
        <v>3416122.1999999997</v>
      </c>
      <c r="D572" s="7">
        <f>+'ENERO 2024'!D572+'FEBRERO 2024'!D572+'MARZO 2024'!D572</f>
        <v>0</v>
      </c>
      <c r="E572" s="7">
        <f t="shared" si="17"/>
        <v>3416122.1999999997</v>
      </c>
      <c r="F572" s="7">
        <f>+'ENERO 2024'!F572+'FEBRERO 2024'!F572+'MARZO 2024'!F572</f>
        <v>732061.14</v>
      </c>
      <c r="G572" s="7">
        <f>+'ENERO 2024'!G572+'FEBRERO 2024'!G572+'MARZO 2024'!G572</f>
        <v>0</v>
      </c>
      <c r="H572" s="7">
        <f t="shared" si="18"/>
        <v>732061.14</v>
      </c>
    </row>
    <row r="573" spans="1:8" x14ac:dyDescent="0.25">
      <c r="A573" s="6" t="s">
        <v>1140</v>
      </c>
      <c r="B573" s="6" t="s">
        <v>1141</v>
      </c>
      <c r="C573" s="7">
        <f>+'ENERO 2024'!C573+'FEBRERO 2024'!C573+'MARZO 2024'!C573</f>
        <v>3429315</v>
      </c>
      <c r="D573" s="7">
        <f>+'ENERO 2024'!D573+'FEBRERO 2024'!D573+'MARZO 2024'!D573</f>
        <v>0</v>
      </c>
      <c r="E573" s="7">
        <f t="shared" si="17"/>
        <v>3429315</v>
      </c>
      <c r="F573" s="7">
        <f>+'ENERO 2024'!F573+'FEBRERO 2024'!F573+'MARZO 2024'!F573</f>
        <v>787477.98</v>
      </c>
      <c r="G573" s="7">
        <f>+'ENERO 2024'!G573+'FEBRERO 2024'!G573+'MARZO 2024'!G573</f>
        <v>0</v>
      </c>
      <c r="H573" s="7">
        <f t="shared" si="18"/>
        <v>787477.98</v>
      </c>
    </row>
    <row r="574" spans="1:8" x14ac:dyDescent="0.25">
      <c r="A574" s="6" t="s">
        <v>1142</v>
      </c>
      <c r="B574" s="6" t="s">
        <v>1143</v>
      </c>
      <c r="C574" s="7">
        <f>+'ENERO 2024'!C574+'FEBRERO 2024'!C574+'MARZO 2024'!C574</f>
        <v>1812481.5</v>
      </c>
      <c r="D574" s="7">
        <f>+'ENERO 2024'!D574+'FEBRERO 2024'!D574+'MARZO 2024'!D574</f>
        <v>0</v>
      </c>
      <c r="E574" s="7">
        <f t="shared" si="17"/>
        <v>1812481.5</v>
      </c>
      <c r="F574" s="7">
        <f>+'ENERO 2024'!F574+'FEBRERO 2024'!F574+'MARZO 2024'!F574</f>
        <v>394670.37</v>
      </c>
      <c r="G574" s="7">
        <f>+'ENERO 2024'!G574+'FEBRERO 2024'!G574+'MARZO 2024'!G574</f>
        <v>0</v>
      </c>
      <c r="H574" s="7">
        <f t="shared" si="18"/>
        <v>394670.37</v>
      </c>
    </row>
    <row r="575" spans="1:8" x14ac:dyDescent="0.25">
      <c r="A575" s="6" t="s">
        <v>1144</v>
      </c>
      <c r="B575" s="6" t="s">
        <v>1145</v>
      </c>
      <c r="C575" s="7">
        <f>+'ENERO 2024'!C575+'FEBRERO 2024'!C575+'MARZO 2024'!C575</f>
        <v>1949880</v>
      </c>
      <c r="D575" s="7">
        <f>+'ENERO 2024'!D575+'FEBRERO 2024'!D575+'MARZO 2024'!D575</f>
        <v>0</v>
      </c>
      <c r="E575" s="7">
        <f t="shared" si="17"/>
        <v>1949880</v>
      </c>
      <c r="F575" s="7">
        <f>+'ENERO 2024'!F575+'FEBRERO 2024'!F575+'MARZO 2024'!F575</f>
        <v>338554.98</v>
      </c>
      <c r="G575" s="7">
        <f>+'ENERO 2024'!G575+'FEBRERO 2024'!G575+'MARZO 2024'!G575</f>
        <v>0</v>
      </c>
      <c r="H575" s="7">
        <f t="shared" si="18"/>
        <v>338554.98</v>
      </c>
    </row>
    <row r="576" spans="1:8" x14ac:dyDescent="0.25">
      <c r="A576" s="6" t="s">
        <v>1146</v>
      </c>
      <c r="B576" s="6" t="s">
        <v>1147</v>
      </c>
      <c r="C576" s="7">
        <f>+'ENERO 2024'!C576+'FEBRERO 2024'!C576+'MARZO 2024'!C576</f>
        <v>10068954</v>
      </c>
      <c r="D576" s="7">
        <f>+'ENERO 2024'!D576+'FEBRERO 2024'!D576+'MARZO 2024'!D576</f>
        <v>2069116.62</v>
      </c>
      <c r="E576" s="7">
        <f t="shared" si="17"/>
        <v>7999837.3799999999</v>
      </c>
      <c r="F576" s="7">
        <f>+'ENERO 2024'!F576+'FEBRERO 2024'!F576+'MARZO 2024'!F576</f>
        <v>5144219.6100000003</v>
      </c>
      <c r="G576" s="7">
        <f>+'ENERO 2024'!G576+'FEBRERO 2024'!G576+'MARZO 2024'!G576</f>
        <v>0</v>
      </c>
      <c r="H576" s="7">
        <f t="shared" si="18"/>
        <v>5144219.6100000003</v>
      </c>
    </row>
  </sheetData>
  <mergeCells count="3">
    <mergeCell ref="A1:H2"/>
    <mergeCell ref="C4:E4"/>
    <mergeCell ref="F4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76"/>
  <sheetViews>
    <sheetView topLeftCell="A391" workbookViewId="0">
      <selection activeCell="C401" sqref="C401"/>
    </sheetView>
  </sheetViews>
  <sheetFormatPr baseColWidth="10" defaultColWidth="11.42578125" defaultRowHeight="15" x14ac:dyDescent="0.25"/>
  <cols>
    <col min="1" max="1" width="5.42578125" bestFit="1" customWidth="1"/>
    <col min="2" max="2" width="27.140625" customWidth="1"/>
    <col min="3" max="7" width="22.85546875" customWidth="1"/>
    <col min="8" max="8" width="22.5703125" customWidth="1"/>
  </cols>
  <sheetData>
    <row r="1" spans="1:8" x14ac:dyDescent="0.25">
      <c r="A1" s="13" t="s">
        <v>1148</v>
      </c>
      <c r="B1" s="13"/>
      <c r="C1" s="13"/>
      <c r="D1" s="13"/>
      <c r="E1" s="13"/>
      <c r="F1" s="13"/>
      <c r="G1" s="13"/>
      <c r="H1" s="13"/>
    </row>
    <row r="2" spans="1:8" x14ac:dyDescent="0.25">
      <c r="A2" s="13"/>
      <c r="B2" s="13"/>
      <c r="C2" s="13"/>
      <c r="D2" s="13"/>
      <c r="E2" s="13"/>
      <c r="F2" s="13"/>
      <c r="G2" s="13"/>
      <c r="H2" s="13"/>
    </row>
    <row r="3" spans="1:8" x14ac:dyDescent="0.25">
      <c r="A3" s="1"/>
      <c r="B3" s="1"/>
    </row>
    <row r="4" spans="1:8" ht="60" customHeight="1" x14ac:dyDescent="0.25">
      <c r="A4" s="2" t="s">
        <v>1</v>
      </c>
      <c r="B4" s="2" t="s">
        <v>2</v>
      </c>
      <c r="C4" s="14" t="s">
        <v>3</v>
      </c>
      <c r="D4" s="15"/>
      <c r="E4" s="16"/>
      <c r="F4" s="14" t="s">
        <v>4</v>
      </c>
      <c r="G4" s="15"/>
      <c r="H4" s="16"/>
    </row>
    <row r="5" spans="1:8" x14ac:dyDescent="0.25">
      <c r="A5" s="2"/>
      <c r="B5" s="2"/>
      <c r="C5" s="3" t="s">
        <v>5</v>
      </c>
      <c r="D5" s="3" t="s">
        <v>6</v>
      </c>
      <c r="E5" s="3" t="s">
        <v>7</v>
      </c>
      <c r="F5" s="3" t="s">
        <v>5</v>
      </c>
      <c r="G5" s="3" t="s">
        <v>6</v>
      </c>
      <c r="H5" s="3" t="s">
        <v>7</v>
      </c>
    </row>
    <row r="6" spans="1:8" x14ac:dyDescent="0.25">
      <c r="A6" s="4"/>
      <c r="B6" s="4"/>
      <c r="C6" s="5">
        <f>SUM(C7:C576)</f>
        <v>926366206.09999979</v>
      </c>
      <c r="D6" s="5">
        <f t="shared" ref="D6:H6" si="0">SUM(D7:D576)</f>
        <v>4543965.67</v>
      </c>
      <c r="E6" s="5">
        <f t="shared" si="0"/>
        <v>921822240.42999971</v>
      </c>
      <c r="F6" s="5">
        <f t="shared" si="0"/>
        <v>320715110.67000067</v>
      </c>
      <c r="G6" s="5">
        <f t="shared" si="0"/>
        <v>0</v>
      </c>
      <c r="H6" s="5">
        <f t="shared" si="0"/>
        <v>320715110.67000067</v>
      </c>
    </row>
    <row r="7" spans="1:8" x14ac:dyDescent="0.25">
      <c r="A7" s="6" t="s">
        <v>8</v>
      </c>
      <c r="B7" s="6" t="s">
        <v>9</v>
      </c>
      <c r="C7" s="12">
        <v>484027.6</v>
      </c>
      <c r="D7" s="12"/>
      <c r="E7" s="9">
        <f>C7-D7</f>
        <v>484027.6</v>
      </c>
      <c r="F7" s="12">
        <v>65273.9</v>
      </c>
      <c r="G7" s="12"/>
      <c r="H7" s="11">
        <f>F7-G7</f>
        <v>65273.9</v>
      </c>
    </row>
    <row r="8" spans="1:8" x14ac:dyDescent="0.25">
      <c r="A8" s="6" t="s">
        <v>10</v>
      </c>
      <c r="B8" s="6" t="s">
        <v>11</v>
      </c>
      <c r="C8" s="12">
        <v>7541842.5999999996</v>
      </c>
      <c r="D8" s="12"/>
      <c r="E8" s="9">
        <f t="shared" ref="E8:E71" si="1">C8-D8</f>
        <v>7541842.5999999996</v>
      </c>
      <c r="F8" s="12">
        <v>3505619.4699999997</v>
      </c>
      <c r="G8" s="12"/>
      <c r="H8" s="11">
        <f t="shared" ref="H8:H71" si="2">F8-G8</f>
        <v>3505619.4699999997</v>
      </c>
    </row>
    <row r="9" spans="1:8" x14ac:dyDescent="0.25">
      <c r="A9" s="6" t="s">
        <v>12</v>
      </c>
      <c r="B9" s="6" t="s">
        <v>13</v>
      </c>
      <c r="C9" s="12">
        <v>959874.1</v>
      </c>
      <c r="D9" s="12"/>
      <c r="E9" s="9">
        <f t="shared" si="1"/>
        <v>959874.1</v>
      </c>
      <c r="F9" s="12">
        <v>197684.45</v>
      </c>
      <c r="G9" s="12"/>
      <c r="H9" s="11">
        <f t="shared" si="2"/>
        <v>197684.45</v>
      </c>
    </row>
    <row r="10" spans="1:8" x14ac:dyDescent="0.25">
      <c r="A10" s="6" t="s">
        <v>14</v>
      </c>
      <c r="B10" s="6" t="s">
        <v>15</v>
      </c>
      <c r="C10" s="12">
        <v>322281</v>
      </c>
      <c r="D10" s="12"/>
      <c r="E10" s="9">
        <f t="shared" si="1"/>
        <v>322281</v>
      </c>
      <c r="F10" s="12">
        <v>85919.39</v>
      </c>
      <c r="G10" s="12"/>
      <c r="H10" s="11">
        <f t="shared" si="2"/>
        <v>85919.39</v>
      </c>
    </row>
    <row r="11" spans="1:8" x14ac:dyDescent="0.25">
      <c r="A11" s="6" t="s">
        <v>16</v>
      </c>
      <c r="B11" s="6" t="s">
        <v>17</v>
      </c>
      <c r="C11" s="12">
        <v>1672003.9</v>
      </c>
      <c r="D11" s="12"/>
      <c r="E11" s="9">
        <f t="shared" si="1"/>
        <v>1672003.9</v>
      </c>
      <c r="F11" s="12">
        <v>1184476.77</v>
      </c>
      <c r="G11" s="12"/>
      <c r="H11" s="11">
        <f t="shared" si="2"/>
        <v>1184476.77</v>
      </c>
    </row>
    <row r="12" spans="1:8" x14ac:dyDescent="0.25">
      <c r="A12" s="6" t="s">
        <v>18</v>
      </c>
      <c r="B12" s="6" t="s">
        <v>19</v>
      </c>
      <c r="C12" s="12">
        <v>3388934.5</v>
      </c>
      <c r="D12" s="12">
        <v>795455.13</v>
      </c>
      <c r="E12" s="9">
        <f t="shared" si="1"/>
        <v>2593479.37</v>
      </c>
      <c r="F12" s="12">
        <v>1588305.65</v>
      </c>
      <c r="G12" s="12"/>
      <c r="H12" s="11">
        <f t="shared" si="2"/>
        <v>1588305.65</v>
      </c>
    </row>
    <row r="13" spans="1:8" x14ac:dyDescent="0.25">
      <c r="A13" s="6" t="s">
        <v>20</v>
      </c>
      <c r="B13" s="6" t="s">
        <v>21</v>
      </c>
      <c r="C13" s="12">
        <v>1142182.7</v>
      </c>
      <c r="D13" s="12"/>
      <c r="E13" s="9">
        <f t="shared" si="1"/>
        <v>1142182.7</v>
      </c>
      <c r="F13" s="12">
        <v>185887.02</v>
      </c>
      <c r="G13" s="12"/>
      <c r="H13" s="11">
        <f t="shared" si="2"/>
        <v>185887.02</v>
      </c>
    </row>
    <row r="14" spans="1:8" x14ac:dyDescent="0.25">
      <c r="A14" s="6" t="s">
        <v>22</v>
      </c>
      <c r="B14" s="6" t="s">
        <v>23</v>
      </c>
      <c r="C14" s="12">
        <v>298875.59999999998</v>
      </c>
      <c r="D14" s="12"/>
      <c r="E14" s="9">
        <f t="shared" si="1"/>
        <v>298875.59999999998</v>
      </c>
      <c r="F14" s="12">
        <v>56969.13</v>
      </c>
      <c r="G14" s="12"/>
      <c r="H14" s="11">
        <f t="shared" si="2"/>
        <v>56969.13</v>
      </c>
    </row>
    <row r="15" spans="1:8" x14ac:dyDescent="0.25">
      <c r="A15" s="6" t="s">
        <v>24</v>
      </c>
      <c r="B15" s="6" t="s">
        <v>25</v>
      </c>
      <c r="C15" s="12">
        <v>2098895.9</v>
      </c>
      <c r="D15" s="12"/>
      <c r="E15" s="9">
        <f t="shared" si="1"/>
        <v>2098895.9</v>
      </c>
      <c r="F15" s="12">
        <v>532203.47</v>
      </c>
      <c r="G15" s="12"/>
      <c r="H15" s="11">
        <f t="shared" si="2"/>
        <v>532203.47</v>
      </c>
    </row>
    <row r="16" spans="1:8" x14ac:dyDescent="0.25">
      <c r="A16" s="6" t="s">
        <v>26</v>
      </c>
      <c r="B16" s="6" t="s">
        <v>27</v>
      </c>
      <c r="C16" s="12">
        <v>1246358.1000000001</v>
      </c>
      <c r="D16" s="12"/>
      <c r="E16" s="9">
        <f t="shared" si="1"/>
        <v>1246358.1000000001</v>
      </c>
      <c r="F16" s="12">
        <v>1045779.44</v>
      </c>
      <c r="G16" s="12"/>
      <c r="H16" s="11">
        <f t="shared" si="2"/>
        <v>1045779.44</v>
      </c>
    </row>
    <row r="17" spans="1:8" x14ac:dyDescent="0.25">
      <c r="A17" s="6" t="s">
        <v>28</v>
      </c>
      <c r="B17" s="6" t="s">
        <v>29</v>
      </c>
      <c r="C17" s="12">
        <v>473969.7</v>
      </c>
      <c r="D17" s="12"/>
      <c r="E17" s="9">
        <f t="shared" si="1"/>
        <v>473969.7</v>
      </c>
      <c r="F17" s="12">
        <v>108815.7</v>
      </c>
      <c r="G17" s="12"/>
      <c r="H17" s="11">
        <f t="shared" si="2"/>
        <v>108815.7</v>
      </c>
    </row>
    <row r="18" spans="1:8" x14ac:dyDescent="0.25">
      <c r="A18" s="6" t="s">
        <v>30</v>
      </c>
      <c r="B18" s="6" t="s">
        <v>31</v>
      </c>
      <c r="C18" s="12">
        <v>4057932.3</v>
      </c>
      <c r="D18" s="12"/>
      <c r="E18" s="9">
        <f t="shared" si="1"/>
        <v>4057932.3</v>
      </c>
      <c r="F18" s="12">
        <v>866644.88</v>
      </c>
      <c r="G18" s="12"/>
      <c r="H18" s="11">
        <f t="shared" si="2"/>
        <v>866644.88</v>
      </c>
    </row>
    <row r="19" spans="1:8" x14ac:dyDescent="0.25">
      <c r="A19" s="6" t="s">
        <v>32</v>
      </c>
      <c r="B19" s="6" t="s">
        <v>33</v>
      </c>
      <c r="C19" s="12">
        <v>568878.30000000005</v>
      </c>
      <c r="D19" s="12"/>
      <c r="E19" s="9">
        <f t="shared" si="1"/>
        <v>568878.30000000005</v>
      </c>
      <c r="F19" s="12">
        <v>236181.3</v>
      </c>
      <c r="G19" s="12"/>
      <c r="H19" s="11">
        <f t="shared" si="2"/>
        <v>236181.3</v>
      </c>
    </row>
    <row r="20" spans="1:8" x14ac:dyDescent="0.25">
      <c r="A20" s="6" t="s">
        <v>34</v>
      </c>
      <c r="B20" s="6" t="s">
        <v>35</v>
      </c>
      <c r="C20" s="12">
        <v>2068144.2</v>
      </c>
      <c r="D20" s="12"/>
      <c r="E20" s="9">
        <f t="shared" si="1"/>
        <v>2068144.2</v>
      </c>
      <c r="F20" s="12">
        <v>2179573.85</v>
      </c>
      <c r="G20" s="12"/>
      <c r="H20" s="11">
        <f t="shared" si="2"/>
        <v>2179573.85</v>
      </c>
    </row>
    <row r="21" spans="1:8" x14ac:dyDescent="0.25">
      <c r="A21" s="6" t="s">
        <v>36</v>
      </c>
      <c r="B21" s="6" t="s">
        <v>37</v>
      </c>
      <c r="C21" s="12">
        <v>2088693.9</v>
      </c>
      <c r="D21" s="12"/>
      <c r="E21" s="9">
        <f t="shared" si="1"/>
        <v>2088693.9</v>
      </c>
      <c r="F21" s="12">
        <v>415703.92</v>
      </c>
      <c r="G21" s="12"/>
      <c r="H21" s="11">
        <f t="shared" si="2"/>
        <v>415703.92</v>
      </c>
    </row>
    <row r="22" spans="1:8" x14ac:dyDescent="0.25">
      <c r="A22" s="6" t="s">
        <v>38</v>
      </c>
      <c r="B22" s="6" t="s">
        <v>39</v>
      </c>
      <c r="C22" s="12">
        <v>5359269.4000000004</v>
      </c>
      <c r="D22" s="12"/>
      <c r="E22" s="9">
        <f t="shared" si="1"/>
        <v>5359269.4000000004</v>
      </c>
      <c r="F22" s="12">
        <v>742228.64</v>
      </c>
      <c r="G22" s="12"/>
      <c r="H22" s="11">
        <f t="shared" si="2"/>
        <v>742228.64</v>
      </c>
    </row>
    <row r="23" spans="1:8" x14ac:dyDescent="0.25">
      <c r="A23" s="6" t="s">
        <v>40</v>
      </c>
      <c r="B23" s="6" t="s">
        <v>41</v>
      </c>
      <c r="C23" s="12">
        <v>1156157.7</v>
      </c>
      <c r="D23" s="12"/>
      <c r="E23" s="9">
        <f t="shared" si="1"/>
        <v>1156157.7</v>
      </c>
      <c r="F23" s="12">
        <v>279955.95</v>
      </c>
      <c r="G23" s="12"/>
      <c r="H23" s="11">
        <f t="shared" si="2"/>
        <v>279955.95</v>
      </c>
    </row>
    <row r="24" spans="1:8" x14ac:dyDescent="0.25">
      <c r="A24" s="6" t="s">
        <v>42</v>
      </c>
      <c r="B24" s="6" t="s">
        <v>43</v>
      </c>
      <c r="C24" s="12">
        <v>354731.9</v>
      </c>
      <c r="D24" s="12"/>
      <c r="E24" s="9">
        <f t="shared" si="1"/>
        <v>354731.9</v>
      </c>
      <c r="F24" s="12">
        <v>58366.2</v>
      </c>
      <c r="G24" s="12"/>
      <c r="H24" s="11">
        <f t="shared" si="2"/>
        <v>58366.2</v>
      </c>
    </row>
    <row r="25" spans="1:8" x14ac:dyDescent="0.25">
      <c r="A25" s="6" t="s">
        <v>44</v>
      </c>
      <c r="B25" s="6" t="s">
        <v>45</v>
      </c>
      <c r="C25" s="12">
        <v>875118.8</v>
      </c>
      <c r="D25" s="12"/>
      <c r="E25" s="9">
        <f t="shared" si="1"/>
        <v>875118.8</v>
      </c>
      <c r="F25" s="12">
        <v>213750.67</v>
      </c>
      <c r="G25" s="12"/>
      <c r="H25" s="11">
        <f t="shared" si="2"/>
        <v>213750.67</v>
      </c>
    </row>
    <row r="26" spans="1:8" x14ac:dyDescent="0.25">
      <c r="A26" s="6" t="s">
        <v>46</v>
      </c>
      <c r="B26" s="6" t="s">
        <v>47</v>
      </c>
      <c r="C26" s="12">
        <v>1625260</v>
      </c>
      <c r="D26" s="12"/>
      <c r="E26" s="9">
        <f t="shared" si="1"/>
        <v>1625260</v>
      </c>
      <c r="F26" s="12">
        <v>376198.08</v>
      </c>
      <c r="G26" s="12"/>
      <c r="H26" s="11">
        <f t="shared" si="2"/>
        <v>376198.08</v>
      </c>
    </row>
    <row r="27" spans="1:8" x14ac:dyDescent="0.25">
      <c r="A27" s="6" t="s">
        <v>48</v>
      </c>
      <c r="B27" s="6" t="s">
        <v>49</v>
      </c>
      <c r="C27" s="12">
        <v>2361125.9</v>
      </c>
      <c r="D27" s="12"/>
      <c r="E27" s="9">
        <f t="shared" si="1"/>
        <v>2361125.9</v>
      </c>
      <c r="F27" s="12">
        <v>1124480.6599999999</v>
      </c>
      <c r="G27" s="12"/>
      <c r="H27" s="11">
        <f t="shared" si="2"/>
        <v>1124480.6599999999</v>
      </c>
    </row>
    <row r="28" spans="1:8" x14ac:dyDescent="0.25">
      <c r="A28" s="6" t="s">
        <v>50</v>
      </c>
      <c r="B28" s="6" t="s">
        <v>51</v>
      </c>
      <c r="C28" s="12">
        <v>351927.4</v>
      </c>
      <c r="D28" s="12"/>
      <c r="E28" s="9">
        <f t="shared" si="1"/>
        <v>351927.4</v>
      </c>
      <c r="F28" s="12">
        <v>62324.54</v>
      </c>
      <c r="G28" s="12"/>
      <c r="H28" s="11">
        <f t="shared" si="2"/>
        <v>62324.54</v>
      </c>
    </row>
    <row r="29" spans="1:8" x14ac:dyDescent="0.25">
      <c r="A29" s="6" t="s">
        <v>52</v>
      </c>
      <c r="B29" s="6" t="s">
        <v>53</v>
      </c>
      <c r="C29" s="12">
        <v>4742333.0999999996</v>
      </c>
      <c r="D29" s="12"/>
      <c r="E29" s="9">
        <f t="shared" si="1"/>
        <v>4742333.0999999996</v>
      </c>
      <c r="F29" s="12">
        <v>2086436.31</v>
      </c>
      <c r="G29" s="12"/>
      <c r="H29" s="11">
        <f t="shared" si="2"/>
        <v>2086436.31</v>
      </c>
    </row>
    <row r="30" spans="1:8" x14ac:dyDescent="0.25">
      <c r="A30" s="6" t="s">
        <v>54</v>
      </c>
      <c r="B30" s="6" t="s">
        <v>55</v>
      </c>
      <c r="C30" s="12">
        <v>1526141.7</v>
      </c>
      <c r="D30" s="12"/>
      <c r="E30" s="9">
        <f t="shared" si="1"/>
        <v>1526141.7</v>
      </c>
      <c r="F30" s="12">
        <v>282827.69</v>
      </c>
      <c r="G30" s="12"/>
      <c r="H30" s="11">
        <f t="shared" si="2"/>
        <v>282827.69</v>
      </c>
    </row>
    <row r="31" spans="1:8" x14ac:dyDescent="0.25">
      <c r="A31" s="6" t="s">
        <v>56</v>
      </c>
      <c r="B31" s="6" t="s">
        <v>57</v>
      </c>
      <c r="C31" s="12">
        <v>1958967.5</v>
      </c>
      <c r="D31" s="12"/>
      <c r="E31" s="9">
        <f t="shared" si="1"/>
        <v>1958967.5</v>
      </c>
      <c r="F31" s="12">
        <v>881391.66</v>
      </c>
      <c r="G31" s="12"/>
      <c r="H31" s="11">
        <f t="shared" si="2"/>
        <v>881391.66</v>
      </c>
    </row>
    <row r="32" spans="1:8" x14ac:dyDescent="0.25">
      <c r="A32" s="6" t="s">
        <v>58</v>
      </c>
      <c r="B32" s="6" t="s">
        <v>59</v>
      </c>
      <c r="C32" s="12">
        <v>2144772</v>
      </c>
      <c r="D32" s="12"/>
      <c r="E32" s="9">
        <f t="shared" si="1"/>
        <v>2144772</v>
      </c>
      <c r="F32" s="12">
        <v>701248.12</v>
      </c>
      <c r="G32" s="12"/>
      <c r="H32" s="11">
        <f t="shared" si="2"/>
        <v>701248.12</v>
      </c>
    </row>
    <row r="33" spans="1:8" x14ac:dyDescent="0.25">
      <c r="A33" s="6" t="s">
        <v>60</v>
      </c>
      <c r="B33" s="6" t="s">
        <v>61</v>
      </c>
      <c r="C33" s="12">
        <v>921193.6</v>
      </c>
      <c r="D33" s="12"/>
      <c r="E33" s="9">
        <f t="shared" si="1"/>
        <v>921193.6</v>
      </c>
      <c r="F33" s="12">
        <v>169122.26</v>
      </c>
      <c r="G33" s="12"/>
      <c r="H33" s="11">
        <f t="shared" si="2"/>
        <v>169122.26</v>
      </c>
    </row>
    <row r="34" spans="1:8" x14ac:dyDescent="0.25">
      <c r="A34" s="6" t="s">
        <v>62</v>
      </c>
      <c r="B34" s="6" t="s">
        <v>63</v>
      </c>
      <c r="C34" s="12">
        <v>3684083.5</v>
      </c>
      <c r="D34" s="12"/>
      <c r="E34" s="9">
        <f t="shared" si="1"/>
        <v>3684083.5</v>
      </c>
      <c r="F34" s="12">
        <v>1796623.3</v>
      </c>
      <c r="G34" s="12"/>
      <c r="H34" s="11">
        <f t="shared" si="2"/>
        <v>1796623.3</v>
      </c>
    </row>
    <row r="35" spans="1:8" x14ac:dyDescent="0.25">
      <c r="A35" s="6" t="s">
        <v>64</v>
      </c>
      <c r="B35" s="6" t="s">
        <v>65</v>
      </c>
      <c r="C35" s="12">
        <v>2222261.1</v>
      </c>
      <c r="D35" s="12"/>
      <c r="E35" s="9">
        <f t="shared" si="1"/>
        <v>2222261.1</v>
      </c>
      <c r="F35" s="12">
        <v>327145.64</v>
      </c>
      <c r="G35" s="12"/>
      <c r="H35" s="11">
        <f t="shared" si="2"/>
        <v>327145.64</v>
      </c>
    </row>
    <row r="36" spans="1:8" x14ac:dyDescent="0.25">
      <c r="A36" s="6" t="s">
        <v>66</v>
      </c>
      <c r="B36" s="6" t="s">
        <v>67</v>
      </c>
      <c r="C36" s="12">
        <v>723093.1</v>
      </c>
      <c r="D36" s="12"/>
      <c r="E36" s="9">
        <f t="shared" si="1"/>
        <v>723093.1</v>
      </c>
      <c r="F36" s="12">
        <v>677575.66</v>
      </c>
      <c r="G36" s="12"/>
      <c r="H36" s="11">
        <f t="shared" si="2"/>
        <v>677575.66</v>
      </c>
    </row>
    <row r="37" spans="1:8" x14ac:dyDescent="0.25">
      <c r="A37" s="6" t="s">
        <v>68</v>
      </c>
      <c r="B37" s="6" t="s">
        <v>69</v>
      </c>
      <c r="C37" s="12">
        <v>2365814.7000000002</v>
      </c>
      <c r="D37" s="12"/>
      <c r="E37" s="9">
        <f t="shared" si="1"/>
        <v>2365814.7000000002</v>
      </c>
      <c r="F37" s="12">
        <v>557661.06999999995</v>
      </c>
      <c r="G37" s="12"/>
      <c r="H37" s="11">
        <f t="shared" si="2"/>
        <v>557661.06999999995</v>
      </c>
    </row>
    <row r="38" spans="1:8" x14ac:dyDescent="0.25">
      <c r="A38" s="6" t="s">
        <v>70</v>
      </c>
      <c r="B38" s="6" t="s">
        <v>71</v>
      </c>
      <c r="C38" s="12">
        <v>408985.5</v>
      </c>
      <c r="D38" s="12"/>
      <c r="E38" s="9">
        <f t="shared" si="1"/>
        <v>408985.5</v>
      </c>
      <c r="F38" s="12">
        <v>83590.95</v>
      </c>
      <c r="G38" s="12"/>
      <c r="H38" s="11">
        <f t="shared" si="2"/>
        <v>83590.95</v>
      </c>
    </row>
    <row r="39" spans="1:8" x14ac:dyDescent="0.25">
      <c r="A39" s="6" t="s">
        <v>72</v>
      </c>
      <c r="B39" s="6" t="s">
        <v>73</v>
      </c>
      <c r="C39" s="12">
        <v>363660.1</v>
      </c>
      <c r="D39" s="12"/>
      <c r="E39" s="9">
        <f t="shared" si="1"/>
        <v>363660.1</v>
      </c>
      <c r="F39" s="12">
        <v>227333.23</v>
      </c>
      <c r="G39" s="12"/>
      <c r="H39" s="11">
        <f t="shared" si="2"/>
        <v>227333.23</v>
      </c>
    </row>
    <row r="40" spans="1:8" x14ac:dyDescent="0.25">
      <c r="A40" s="6" t="s">
        <v>74</v>
      </c>
      <c r="B40" s="6" t="s">
        <v>75</v>
      </c>
      <c r="C40" s="12">
        <v>352988.6</v>
      </c>
      <c r="D40" s="12"/>
      <c r="E40" s="9">
        <f t="shared" si="1"/>
        <v>352988.6</v>
      </c>
      <c r="F40" s="12">
        <v>99967.64</v>
      </c>
      <c r="G40" s="12"/>
      <c r="H40" s="11">
        <f t="shared" si="2"/>
        <v>99967.64</v>
      </c>
    </row>
    <row r="41" spans="1:8" x14ac:dyDescent="0.25">
      <c r="A41" s="6" t="s">
        <v>76</v>
      </c>
      <c r="B41" s="6" t="s">
        <v>77</v>
      </c>
      <c r="C41" s="12">
        <v>790672.9</v>
      </c>
      <c r="D41" s="12"/>
      <c r="E41" s="9">
        <f t="shared" si="1"/>
        <v>790672.9</v>
      </c>
      <c r="F41" s="12">
        <v>50992.81</v>
      </c>
      <c r="G41" s="12"/>
      <c r="H41" s="11">
        <f t="shared" si="2"/>
        <v>50992.81</v>
      </c>
    </row>
    <row r="42" spans="1:8" x14ac:dyDescent="0.25">
      <c r="A42" s="6" t="s">
        <v>78</v>
      </c>
      <c r="B42" s="6" t="s">
        <v>79</v>
      </c>
      <c r="C42" s="12">
        <v>1400614.2</v>
      </c>
      <c r="D42" s="12"/>
      <c r="E42" s="9">
        <f t="shared" si="1"/>
        <v>1400614.2</v>
      </c>
      <c r="F42" s="12">
        <v>407942.46</v>
      </c>
      <c r="G42" s="12"/>
      <c r="H42" s="11">
        <f t="shared" si="2"/>
        <v>407942.46</v>
      </c>
    </row>
    <row r="43" spans="1:8" x14ac:dyDescent="0.25">
      <c r="A43" s="6" t="s">
        <v>80</v>
      </c>
      <c r="B43" s="6" t="s">
        <v>81</v>
      </c>
      <c r="C43" s="12">
        <v>1715908.3</v>
      </c>
      <c r="D43" s="12"/>
      <c r="E43" s="9">
        <f t="shared" si="1"/>
        <v>1715908.3</v>
      </c>
      <c r="F43" s="12">
        <v>343367.09</v>
      </c>
      <c r="G43" s="12"/>
      <c r="H43" s="11">
        <f t="shared" si="2"/>
        <v>343367.09</v>
      </c>
    </row>
    <row r="44" spans="1:8" x14ac:dyDescent="0.25">
      <c r="A44" s="6" t="s">
        <v>82</v>
      </c>
      <c r="B44" s="6" t="s">
        <v>83</v>
      </c>
      <c r="C44" s="12">
        <v>756310.9</v>
      </c>
      <c r="D44" s="12"/>
      <c r="E44" s="9">
        <f t="shared" si="1"/>
        <v>756310.9</v>
      </c>
      <c r="F44" s="12">
        <v>146303.57</v>
      </c>
      <c r="G44" s="12"/>
      <c r="H44" s="11">
        <f t="shared" si="2"/>
        <v>146303.57</v>
      </c>
    </row>
    <row r="45" spans="1:8" x14ac:dyDescent="0.25">
      <c r="A45" s="6" t="s">
        <v>84</v>
      </c>
      <c r="B45" s="6" t="s">
        <v>85</v>
      </c>
      <c r="C45" s="12">
        <v>7063782.7999999998</v>
      </c>
      <c r="D45" s="12"/>
      <c r="E45" s="9">
        <f t="shared" si="1"/>
        <v>7063782.7999999998</v>
      </c>
      <c r="F45" s="12">
        <v>6078234</v>
      </c>
      <c r="G45" s="12"/>
      <c r="H45" s="11">
        <f t="shared" si="2"/>
        <v>6078234</v>
      </c>
    </row>
    <row r="46" spans="1:8" x14ac:dyDescent="0.25">
      <c r="A46" s="6" t="s">
        <v>86</v>
      </c>
      <c r="B46" s="6" t="s">
        <v>87</v>
      </c>
      <c r="C46" s="12">
        <v>3475665.3</v>
      </c>
      <c r="D46" s="12"/>
      <c r="E46" s="9">
        <f t="shared" si="1"/>
        <v>3475665.3</v>
      </c>
      <c r="F46" s="12">
        <v>495569.37</v>
      </c>
      <c r="G46" s="12"/>
      <c r="H46" s="11">
        <f t="shared" si="2"/>
        <v>495569.37</v>
      </c>
    </row>
    <row r="47" spans="1:8" x14ac:dyDescent="0.25">
      <c r="A47" s="6" t="s">
        <v>88</v>
      </c>
      <c r="B47" s="6" t="s">
        <v>89</v>
      </c>
      <c r="C47" s="12">
        <v>10486213.9</v>
      </c>
      <c r="D47" s="12"/>
      <c r="E47" s="9">
        <f t="shared" si="1"/>
        <v>10486213.9</v>
      </c>
      <c r="F47" s="12">
        <v>2461159.71</v>
      </c>
      <c r="G47" s="12"/>
      <c r="H47" s="11">
        <f t="shared" si="2"/>
        <v>2461159.71</v>
      </c>
    </row>
    <row r="48" spans="1:8" x14ac:dyDescent="0.25">
      <c r="A48" s="6" t="s">
        <v>90</v>
      </c>
      <c r="B48" s="6" t="s">
        <v>91</v>
      </c>
      <c r="C48" s="12">
        <v>1487222.2</v>
      </c>
      <c r="D48" s="12"/>
      <c r="E48" s="9">
        <f t="shared" si="1"/>
        <v>1487222.2</v>
      </c>
      <c r="F48" s="12">
        <v>650798.62</v>
      </c>
      <c r="G48" s="12"/>
      <c r="H48" s="11">
        <f t="shared" si="2"/>
        <v>650798.62</v>
      </c>
    </row>
    <row r="49" spans="1:8" x14ac:dyDescent="0.25">
      <c r="A49" s="6" t="s">
        <v>92</v>
      </c>
      <c r="B49" s="6" t="s">
        <v>93</v>
      </c>
      <c r="C49" s="12">
        <v>12775776.699999999</v>
      </c>
      <c r="D49" s="12"/>
      <c r="E49" s="9">
        <f t="shared" si="1"/>
        <v>12775776.699999999</v>
      </c>
      <c r="F49" s="12">
        <v>8814692.7699999996</v>
      </c>
      <c r="G49" s="12"/>
      <c r="H49" s="11">
        <f t="shared" si="2"/>
        <v>8814692.7699999996</v>
      </c>
    </row>
    <row r="50" spans="1:8" x14ac:dyDescent="0.25">
      <c r="A50" s="6" t="s">
        <v>94</v>
      </c>
      <c r="B50" s="6" t="s">
        <v>95</v>
      </c>
      <c r="C50" s="12">
        <v>5860137.0999999996</v>
      </c>
      <c r="D50" s="12"/>
      <c r="E50" s="9">
        <f t="shared" si="1"/>
        <v>5860137.0999999996</v>
      </c>
      <c r="F50" s="12">
        <v>3177076.99</v>
      </c>
      <c r="G50" s="12"/>
      <c r="H50" s="11">
        <f t="shared" si="2"/>
        <v>3177076.99</v>
      </c>
    </row>
    <row r="51" spans="1:8" x14ac:dyDescent="0.25">
      <c r="A51" s="6" t="s">
        <v>96</v>
      </c>
      <c r="B51" s="6" t="s">
        <v>97</v>
      </c>
      <c r="C51" s="12">
        <v>802249.3</v>
      </c>
      <c r="D51" s="12"/>
      <c r="E51" s="9">
        <f t="shared" si="1"/>
        <v>802249.3</v>
      </c>
      <c r="F51" s="12">
        <v>612224.15</v>
      </c>
      <c r="G51" s="12"/>
      <c r="H51" s="11">
        <f t="shared" si="2"/>
        <v>612224.15</v>
      </c>
    </row>
    <row r="52" spans="1:8" x14ac:dyDescent="0.25">
      <c r="A52" s="6" t="s">
        <v>98</v>
      </c>
      <c r="B52" s="6" t="s">
        <v>99</v>
      </c>
      <c r="C52" s="12">
        <v>948689.7</v>
      </c>
      <c r="D52" s="12"/>
      <c r="E52" s="9">
        <f t="shared" si="1"/>
        <v>948689.7</v>
      </c>
      <c r="F52" s="12">
        <v>228419.84</v>
      </c>
      <c r="G52" s="12"/>
      <c r="H52" s="11">
        <f t="shared" si="2"/>
        <v>228419.84</v>
      </c>
    </row>
    <row r="53" spans="1:8" x14ac:dyDescent="0.25">
      <c r="A53" s="6" t="s">
        <v>100</v>
      </c>
      <c r="B53" s="6" t="s">
        <v>101</v>
      </c>
      <c r="C53" s="12">
        <v>215684.8</v>
      </c>
      <c r="D53" s="12"/>
      <c r="E53" s="9">
        <f t="shared" si="1"/>
        <v>215684.8</v>
      </c>
      <c r="F53" s="12">
        <v>6286.78</v>
      </c>
      <c r="G53" s="12"/>
      <c r="H53" s="11">
        <f t="shared" si="2"/>
        <v>6286.78</v>
      </c>
    </row>
    <row r="54" spans="1:8" x14ac:dyDescent="0.25">
      <c r="A54" s="6" t="s">
        <v>102</v>
      </c>
      <c r="B54" s="6" t="s">
        <v>103</v>
      </c>
      <c r="C54" s="12">
        <v>647510.80000000005</v>
      </c>
      <c r="D54" s="12"/>
      <c r="E54" s="9">
        <f t="shared" si="1"/>
        <v>647510.80000000005</v>
      </c>
      <c r="F54" s="12">
        <v>111221.75999999999</v>
      </c>
      <c r="G54" s="12"/>
      <c r="H54" s="11">
        <f t="shared" si="2"/>
        <v>111221.75999999999</v>
      </c>
    </row>
    <row r="55" spans="1:8" x14ac:dyDescent="0.25">
      <c r="A55" s="6" t="s">
        <v>104</v>
      </c>
      <c r="B55" s="6" t="s">
        <v>105</v>
      </c>
      <c r="C55" s="12">
        <v>368885.4</v>
      </c>
      <c r="D55" s="12"/>
      <c r="E55" s="9">
        <f t="shared" si="1"/>
        <v>368885.4</v>
      </c>
      <c r="F55" s="12">
        <v>91895.71</v>
      </c>
      <c r="G55" s="12"/>
      <c r="H55" s="11">
        <f t="shared" si="2"/>
        <v>91895.71</v>
      </c>
    </row>
    <row r="56" spans="1:8" x14ac:dyDescent="0.25">
      <c r="A56" s="6" t="s">
        <v>106</v>
      </c>
      <c r="B56" s="6" t="s">
        <v>107</v>
      </c>
      <c r="C56" s="12">
        <v>1397778.5</v>
      </c>
      <c r="D56" s="12"/>
      <c r="E56" s="9">
        <f t="shared" si="1"/>
        <v>1397778.5</v>
      </c>
      <c r="F56" s="12">
        <v>291054.84000000003</v>
      </c>
      <c r="G56" s="12"/>
      <c r="H56" s="11">
        <f t="shared" si="2"/>
        <v>291054.84000000003</v>
      </c>
    </row>
    <row r="57" spans="1:8" x14ac:dyDescent="0.25">
      <c r="A57" s="6" t="s">
        <v>108</v>
      </c>
      <c r="B57" s="6" t="s">
        <v>109</v>
      </c>
      <c r="C57" s="12">
        <v>1981820.8</v>
      </c>
      <c r="D57" s="12"/>
      <c r="E57" s="9">
        <f t="shared" si="1"/>
        <v>1981820.8</v>
      </c>
      <c r="F57" s="12">
        <v>369756.07</v>
      </c>
      <c r="G57" s="12"/>
      <c r="H57" s="11">
        <f t="shared" si="2"/>
        <v>369756.07</v>
      </c>
    </row>
    <row r="58" spans="1:8" x14ac:dyDescent="0.25">
      <c r="A58" s="6" t="s">
        <v>110</v>
      </c>
      <c r="B58" s="6" t="s">
        <v>111</v>
      </c>
      <c r="C58" s="12">
        <v>1232115.6000000001</v>
      </c>
      <c r="D58" s="12"/>
      <c r="E58" s="9">
        <f t="shared" si="1"/>
        <v>1232115.6000000001</v>
      </c>
      <c r="F58" s="12">
        <v>465377.28000000003</v>
      </c>
      <c r="G58" s="12"/>
      <c r="H58" s="11">
        <f t="shared" si="2"/>
        <v>465377.28000000003</v>
      </c>
    </row>
    <row r="59" spans="1:8" x14ac:dyDescent="0.25">
      <c r="A59" s="6" t="s">
        <v>112</v>
      </c>
      <c r="B59" s="6" t="s">
        <v>113</v>
      </c>
      <c r="C59" s="12">
        <v>366686.2</v>
      </c>
      <c r="D59" s="12"/>
      <c r="E59" s="9">
        <f t="shared" si="1"/>
        <v>366686.2</v>
      </c>
      <c r="F59" s="12">
        <v>100666.17</v>
      </c>
      <c r="G59" s="12"/>
      <c r="H59" s="11">
        <f t="shared" si="2"/>
        <v>100666.17</v>
      </c>
    </row>
    <row r="60" spans="1:8" x14ac:dyDescent="0.25">
      <c r="A60" s="6" t="s">
        <v>114</v>
      </c>
      <c r="B60" s="6" t="s">
        <v>115</v>
      </c>
      <c r="C60" s="12">
        <v>212249.1</v>
      </c>
      <c r="D60" s="12"/>
      <c r="E60" s="9">
        <f t="shared" si="1"/>
        <v>212249.1</v>
      </c>
      <c r="F60" s="12">
        <v>31356.31</v>
      </c>
      <c r="G60" s="12"/>
      <c r="H60" s="11">
        <f t="shared" si="2"/>
        <v>31356.31</v>
      </c>
    </row>
    <row r="61" spans="1:8" x14ac:dyDescent="0.25">
      <c r="A61" s="6" t="s">
        <v>116</v>
      </c>
      <c r="B61" s="6" t="s">
        <v>117</v>
      </c>
      <c r="C61" s="12">
        <v>621499.30000000005</v>
      </c>
      <c r="D61" s="12"/>
      <c r="E61" s="9">
        <f t="shared" si="1"/>
        <v>621499.30000000005</v>
      </c>
      <c r="F61" s="12">
        <v>290201.08</v>
      </c>
      <c r="G61" s="12"/>
      <c r="H61" s="11">
        <f t="shared" si="2"/>
        <v>290201.08</v>
      </c>
    </row>
    <row r="62" spans="1:8" x14ac:dyDescent="0.25">
      <c r="A62" s="6" t="s">
        <v>118</v>
      </c>
      <c r="B62" s="6" t="s">
        <v>119</v>
      </c>
      <c r="C62" s="12">
        <v>333082.7</v>
      </c>
      <c r="D62" s="12"/>
      <c r="E62" s="9">
        <f t="shared" si="1"/>
        <v>333082.7</v>
      </c>
      <c r="F62" s="12">
        <v>112230.75</v>
      </c>
      <c r="G62" s="12"/>
      <c r="H62" s="11">
        <f t="shared" si="2"/>
        <v>112230.75</v>
      </c>
    </row>
    <row r="63" spans="1:8" x14ac:dyDescent="0.25">
      <c r="A63" s="6" t="s">
        <v>120</v>
      </c>
      <c r="B63" s="6" t="s">
        <v>121</v>
      </c>
      <c r="C63" s="12">
        <v>5901963</v>
      </c>
      <c r="D63" s="12"/>
      <c r="E63" s="9">
        <f t="shared" si="1"/>
        <v>5901963</v>
      </c>
      <c r="F63" s="12">
        <v>2963559.16</v>
      </c>
      <c r="G63" s="12"/>
      <c r="H63" s="11">
        <f t="shared" si="2"/>
        <v>2963559.16</v>
      </c>
    </row>
    <row r="64" spans="1:8" x14ac:dyDescent="0.25">
      <c r="A64" s="6" t="s">
        <v>122</v>
      </c>
      <c r="B64" s="6" t="s">
        <v>123</v>
      </c>
      <c r="C64" s="12">
        <v>5013733.5</v>
      </c>
      <c r="D64" s="12"/>
      <c r="E64" s="9">
        <f t="shared" si="1"/>
        <v>5013733.5</v>
      </c>
      <c r="F64" s="12">
        <v>987413.24</v>
      </c>
      <c r="G64" s="12"/>
      <c r="H64" s="11">
        <f t="shared" si="2"/>
        <v>987413.24</v>
      </c>
    </row>
    <row r="65" spans="1:8" x14ac:dyDescent="0.25">
      <c r="A65" s="6" t="s">
        <v>124</v>
      </c>
      <c r="B65" s="6" t="s">
        <v>125</v>
      </c>
      <c r="C65" s="12">
        <v>9334441.6999999993</v>
      </c>
      <c r="D65" s="12"/>
      <c r="E65" s="9">
        <f t="shared" si="1"/>
        <v>9334441.6999999993</v>
      </c>
      <c r="F65" s="12">
        <v>3909836.65</v>
      </c>
      <c r="G65" s="12"/>
      <c r="H65" s="11">
        <f t="shared" si="2"/>
        <v>3909836.65</v>
      </c>
    </row>
    <row r="66" spans="1:8" x14ac:dyDescent="0.25">
      <c r="A66" s="6" t="s">
        <v>126</v>
      </c>
      <c r="B66" s="6" t="s">
        <v>127</v>
      </c>
      <c r="C66" s="12">
        <v>984705.8</v>
      </c>
      <c r="D66" s="12"/>
      <c r="E66" s="9">
        <f t="shared" si="1"/>
        <v>984705.8</v>
      </c>
      <c r="F66" s="12">
        <v>193027.57</v>
      </c>
      <c r="G66" s="12"/>
      <c r="H66" s="11">
        <f t="shared" si="2"/>
        <v>193027.57</v>
      </c>
    </row>
    <row r="67" spans="1:8" x14ac:dyDescent="0.25">
      <c r="A67" s="6" t="s">
        <v>128</v>
      </c>
      <c r="B67" s="6" t="s">
        <v>129</v>
      </c>
      <c r="C67" s="12">
        <v>895286.7</v>
      </c>
      <c r="D67" s="12"/>
      <c r="E67" s="9">
        <f t="shared" si="1"/>
        <v>895286.7</v>
      </c>
      <c r="F67" s="12">
        <v>224539.11</v>
      </c>
      <c r="G67" s="12"/>
      <c r="H67" s="11">
        <f t="shared" si="2"/>
        <v>224539.11</v>
      </c>
    </row>
    <row r="68" spans="1:8" x14ac:dyDescent="0.25">
      <c r="A68" s="6" t="s">
        <v>130</v>
      </c>
      <c r="B68" s="6" t="s">
        <v>131</v>
      </c>
      <c r="C68" s="12">
        <v>203566.5</v>
      </c>
      <c r="D68" s="12"/>
      <c r="E68" s="9">
        <f t="shared" si="1"/>
        <v>203566.5</v>
      </c>
      <c r="F68" s="12">
        <v>38652.080000000002</v>
      </c>
      <c r="G68" s="12"/>
      <c r="H68" s="11">
        <f t="shared" si="2"/>
        <v>38652.080000000002</v>
      </c>
    </row>
    <row r="69" spans="1:8" x14ac:dyDescent="0.25">
      <c r="A69" s="6" t="s">
        <v>132</v>
      </c>
      <c r="B69" s="6" t="s">
        <v>133</v>
      </c>
      <c r="C69" s="12">
        <v>405072.8</v>
      </c>
      <c r="D69" s="12"/>
      <c r="E69" s="9">
        <f t="shared" si="1"/>
        <v>405072.8</v>
      </c>
      <c r="F69" s="12">
        <v>333199.58</v>
      </c>
      <c r="G69" s="12"/>
      <c r="H69" s="11">
        <f t="shared" si="2"/>
        <v>333199.58</v>
      </c>
    </row>
    <row r="70" spans="1:8" x14ac:dyDescent="0.25">
      <c r="A70" s="6" t="s">
        <v>134</v>
      </c>
      <c r="B70" s="6" t="s">
        <v>135</v>
      </c>
      <c r="C70" s="12">
        <v>1838472.6</v>
      </c>
      <c r="D70" s="12"/>
      <c r="E70" s="9">
        <f t="shared" si="1"/>
        <v>1838472.6</v>
      </c>
      <c r="F70" s="12">
        <v>659258.61</v>
      </c>
      <c r="G70" s="12"/>
      <c r="H70" s="11">
        <f t="shared" si="2"/>
        <v>659258.61</v>
      </c>
    </row>
    <row r="71" spans="1:8" x14ac:dyDescent="0.25">
      <c r="A71" s="6" t="s">
        <v>136</v>
      </c>
      <c r="B71" s="6" t="s">
        <v>137</v>
      </c>
      <c r="C71" s="12">
        <v>495581.8</v>
      </c>
      <c r="D71" s="12"/>
      <c r="E71" s="9">
        <f t="shared" si="1"/>
        <v>495581.8</v>
      </c>
      <c r="F71" s="12">
        <v>83746.179999999993</v>
      </c>
      <c r="G71" s="12"/>
      <c r="H71" s="11">
        <f t="shared" si="2"/>
        <v>83746.179999999993</v>
      </c>
    </row>
    <row r="72" spans="1:8" x14ac:dyDescent="0.25">
      <c r="A72" s="6" t="s">
        <v>138</v>
      </c>
      <c r="B72" s="6" t="s">
        <v>139</v>
      </c>
      <c r="C72" s="12">
        <v>1099009.8999999999</v>
      </c>
      <c r="D72" s="12"/>
      <c r="E72" s="9">
        <f t="shared" ref="E72:E135" si="3">C72-D72</f>
        <v>1099009.8999999999</v>
      </c>
      <c r="F72" s="12">
        <v>414617.32</v>
      </c>
      <c r="G72" s="12"/>
      <c r="H72" s="11">
        <f t="shared" ref="H72:H135" si="4">F72-G72</f>
        <v>414617.32</v>
      </c>
    </row>
    <row r="73" spans="1:8" x14ac:dyDescent="0.25">
      <c r="A73" s="6" t="s">
        <v>140</v>
      </c>
      <c r="B73" s="6" t="s">
        <v>141</v>
      </c>
      <c r="C73" s="12">
        <v>18641030.600000001</v>
      </c>
      <c r="D73" s="12"/>
      <c r="E73" s="9">
        <f t="shared" si="3"/>
        <v>18641030.600000001</v>
      </c>
      <c r="F73" s="12">
        <v>21030070.27</v>
      </c>
      <c r="G73" s="12"/>
      <c r="H73" s="11">
        <f t="shared" si="4"/>
        <v>21030070.27</v>
      </c>
    </row>
    <row r="74" spans="1:8" x14ac:dyDescent="0.25">
      <c r="A74" s="6" t="s">
        <v>142</v>
      </c>
      <c r="B74" s="6" t="s">
        <v>143</v>
      </c>
      <c r="C74" s="12">
        <v>3544589.8</v>
      </c>
      <c r="D74" s="12"/>
      <c r="E74" s="9">
        <f t="shared" si="3"/>
        <v>3544589.8</v>
      </c>
      <c r="F74" s="12">
        <v>1843424.92</v>
      </c>
      <c r="G74" s="12"/>
      <c r="H74" s="11">
        <f t="shared" si="4"/>
        <v>1843424.92</v>
      </c>
    </row>
    <row r="75" spans="1:8" x14ac:dyDescent="0.25">
      <c r="A75" s="6" t="s">
        <v>144</v>
      </c>
      <c r="B75" s="6" t="s">
        <v>145</v>
      </c>
      <c r="C75" s="12">
        <v>807303.6</v>
      </c>
      <c r="D75" s="12"/>
      <c r="E75" s="9">
        <f t="shared" si="3"/>
        <v>807303.6</v>
      </c>
      <c r="F75" s="12">
        <v>236879.83</v>
      </c>
      <c r="G75" s="12"/>
      <c r="H75" s="11">
        <f t="shared" si="4"/>
        <v>236879.83</v>
      </c>
    </row>
    <row r="76" spans="1:8" x14ac:dyDescent="0.25">
      <c r="A76" s="6" t="s">
        <v>146</v>
      </c>
      <c r="B76" s="6" t="s">
        <v>147</v>
      </c>
      <c r="C76" s="12">
        <v>2194496</v>
      </c>
      <c r="D76" s="12"/>
      <c r="E76" s="9">
        <f t="shared" si="3"/>
        <v>2194496</v>
      </c>
      <c r="F76" s="12">
        <v>497975.42</v>
      </c>
      <c r="G76" s="12"/>
      <c r="H76" s="11">
        <f t="shared" si="4"/>
        <v>497975.42</v>
      </c>
    </row>
    <row r="77" spans="1:8" x14ac:dyDescent="0.25">
      <c r="A77" s="6" t="s">
        <v>148</v>
      </c>
      <c r="B77" s="6" t="s">
        <v>149</v>
      </c>
      <c r="C77" s="12">
        <v>1153327.5</v>
      </c>
      <c r="D77" s="12"/>
      <c r="E77" s="9">
        <f t="shared" si="3"/>
        <v>1153327.5</v>
      </c>
      <c r="F77" s="12">
        <v>252635.6</v>
      </c>
      <c r="G77" s="12"/>
      <c r="H77" s="11">
        <f t="shared" si="4"/>
        <v>252635.6</v>
      </c>
    </row>
    <row r="78" spans="1:8" x14ac:dyDescent="0.25">
      <c r="A78" s="6" t="s">
        <v>150</v>
      </c>
      <c r="B78" s="6" t="s">
        <v>151</v>
      </c>
      <c r="C78" s="12">
        <v>1865852.8</v>
      </c>
      <c r="D78" s="12"/>
      <c r="E78" s="9">
        <f t="shared" si="3"/>
        <v>1865852.8</v>
      </c>
      <c r="F78" s="12">
        <v>625496.25</v>
      </c>
      <c r="G78" s="12"/>
      <c r="H78" s="11">
        <f t="shared" si="4"/>
        <v>625496.25</v>
      </c>
    </row>
    <row r="79" spans="1:8" x14ac:dyDescent="0.25">
      <c r="A79" s="6" t="s">
        <v>152</v>
      </c>
      <c r="B79" s="6" t="s">
        <v>153</v>
      </c>
      <c r="C79" s="12">
        <v>7661598.9000000004</v>
      </c>
      <c r="D79" s="12"/>
      <c r="E79" s="9">
        <f t="shared" si="3"/>
        <v>7661598.9000000004</v>
      </c>
      <c r="F79" s="12">
        <v>2689501.93</v>
      </c>
      <c r="G79" s="12"/>
      <c r="H79" s="11">
        <f t="shared" si="4"/>
        <v>2689501.93</v>
      </c>
    </row>
    <row r="80" spans="1:8" x14ac:dyDescent="0.25">
      <c r="A80" s="6" t="s">
        <v>154</v>
      </c>
      <c r="B80" s="6" t="s">
        <v>155</v>
      </c>
      <c r="C80" s="12">
        <v>324471.5</v>
      </c>
      <c r="D80" s="12"/>
      <c r="E80" s="9">
        <f t="shared" si="3"/>
        <v>324471.5</v>
      </c>
      <c r="F80" s="12">
        <v>35392.269999999997</v>
      </c>
      <c r="G80" s="12"/>
      <c r="H80" s="11">
        <f t="shared" si="4"/>
        <v>35392.269999999997</v>
      </c>
    </row>
    <row r="81" spans="1:8" x14ac:dyDescent="0.25">
      <c r="A81" s="6" t="s">
        <v>156</v>
      </c>
      <c r="B81" s="6" t="s">
        <v>157</v>
      </c>
      <c r="C81" s="12">
        <v>532909.69999999995</v>
      </c>
      <c r="D81" s="12"/>
      <c r="E81" s="9">
        <f t="shared" si="3"/>
        <v>532909.69999999995</v>
      </c>
      <c r="F81" s="12">
        <v>206454.9</v>
      </c>
      <c r="G81" s="12"/>
      <c r="H81" s="11">
        <f t="shared" si="4"/>
        <v>206454.9</v>
      </c>
    </row>
    <row r="82" spans="1:8" x14ac:dyDescent="0.25">
      <c r="A82" s="6" t="s">
        <v>158</v>
      </c>
      <c r="B82" s="6" t="s">
        <v>159</v>
      </c>
      <c r="C82" s="12">
        <v>739175.2</v>
      </c>
      <c r="D82" s="12"/>
      <c r="E82" s="9">
        <f t="shared" si="3"/>
        <v>739175.2</v>
      </c>
      <c r="F82" s="12">
        <v>264743.48</v>
      </c>
      <c r="G82" s="12"/>
      <c r="H82" s="11">
        <f t="shared" si="4"/>
        <v>264743.48</v>
      </c>
    </row>
    <row r="83" spans="1:8" x14ac:dyDescent="0.25">
      <c r="A83" s="6" t="s">
        <v>160</v>
      </c>
      <c r="B83" s="6" t="s">
        <v>161</v>
      </c>
      <c r="C83" s="12">
        <v>490966.3</v>
      </c>
      <c r="D83" s="12"/>
      <c r="E83" s="9">
        <f t="shared" si="3"/>
        <v>490966.3</v>
      </c>
      <c r="F83" s="12">
        <v>339175.9</v>
      </c>
      <c r="G83" s="12"/>
      <c r="H83" s="11">
        <f t="shared" si="4"/>
        <v>339175.9</v>
      </c>
    </row>
    <row r="84" spans="1:8" x14ac:dyDescent="0.25">
      <c r="A84" s="6" t="s">
        <v>162</v>
      </c>
      <c r="B84" s="6" t="s">
        <v>163</v>
      </c>
      <c r="C84" s="12">
        <v>263011.5</v>
      </c>
      <c r="D84" s="12"/>
      <c r="E84" s="9">
        <f t="shared" si="3"/>
        <v>263011.5</v>
      </c>
      <c r="F84" s="12">
        <v>100976.63</v>
      </c>
      <c r="G84" s="12"/>
      <c r="H84" s="11">
        <f t="shared" si="4"/>
        <v>100976.63</v>
      </c>
    </row>
    <row r="85" spans="1:8" x14ac:dyDescent="0.25">
      <c r="A85" s="6" t="s">
        <v>164</v>
      </c>
      <c r="B85" s="6" t="s">
        <v>165</v>
      </c>
      <c r="C85" s="12">
        <v>4912174.0999999996</v>
      </c>
      <c r="D85" s="12"/>
      <c r="E85" s="9">
        <f t="shared" si="3"/>
        <v>4912174.0999999996</v>
      </c>
      <c r="F85" s="12">
        <v>6553623.5700000003</v>
      </c>
      <c r="G85" s="12"/>
      <c r="H85" s="11">
        <f t="shared" si="4"/>
        <v>6553623.5700000003</v>
      </c>
    </row>
    <row r="86" spans="1:8" x14ac:dyDescent="0.25">
      <c r="A86" s="6" t="s">
        <v>166</v>
      </c>
      <c r="B86" s="6" t="s">
        <v>167</v>
      </c>
      <c r="C86" s="12">
        <v>484108.5</v>
      </c>
      <c r="D86" s="12"/>
      <c r="E86" s="9">
        <f t="shared" si="3"/>
        <v>484108.5</v>
      </c>
      <c r="F86" s="12">
        <v>123640.1</v>
      </c>
      <c r="G86" s="12"/>
      <c r="H86" s="11">
        <f t="shared" si="4"/>
        <v>123640.1</v>
      </c>
    </row>
    <row r="87" spans="1:8" x14ac:dyDescent="0.25">
      <c r="A87" s="6" t="s">
        <v>168</v>
      </c>
      <c r="B87" s="6" t="s">
        <v>169</v>
      </c>
      <c r="C87" s="12">
        <v>632837.1</v>
      </c>
      <c r="D87" s="12"/>
      <c r="E87" s="9">
        <f t="shared" si="3"/>
        <v>632837.1</v>
      </c>
      <c r="F87" s="12">
        <v>145216.95999999999</v>
      </c>
      <c r="G87" s="12"/>
      <c r="H87" s="11">
        <f t="shared" si="4"/>
        <v>145216.95999999999</v>
      </c>
    </row>
    <row r="88" spans="1:8" x14ac:dyDescent="0.25">
      <c r="A88" s="6" t="s">
        <v>170</v>
      </c>
      <c r="B88" s="6" t="s">
        <v>171</v>
      </c>
      <c r="C88" s="12">
        <v>1055943.7</v>
      </c>
      <c r="D88" s="12"/>
      <c r="E88" s="9">
        <f t="shared" si="3"/>
        <v>1055943.7</v>
      </c>
      <c r="F88" s="12">
        <v>323109.68</v>
      </c>
      <c r="G88" s="12"/>
      <c r="H88" s="11">
        <f t="shared" si="4"/>
        <v>323109.68</v>
      </c>
    </row>
    <row r="89" spans="1:8" x14ac:dyDescent="0.25">
      <c r="A89" s="6" t="s">
        <v>172</v>
      </c>
      <c r="B89" s="6" t="s">
        <v>173</v>
      </c>
      <c r="C89" s="12">
        <v>1017162.7</v>
      </c>
      <c r="D89" s="12"/>
      <c r="E89" s="9">
        <f t="shared" si="3"/>
        <v>1017162.7</v>
      </c>
      <c r="F89" s="12">
        <v>884108.18</v>
      </c>
      <c r="G89" s="12"/>
      <c r="H89" s="11">
        <f t="shared" si="4"/>
        <v>884108.18</v>
      </c>
    </row>
    <row r="90" spans="1:8" x14ac:dyDescent="0.25">
      <c r="A90" s="6" t="s">
        <v>174</v>
      </c>
      <c r="B90" s="6" t="s">
        <v>175</v>
      </c>
      <c r="C90" s="12">
        <v>469054.8</v>
      </c>
      <c r="D90" s="12"/>
      <c r="E90" s="9">
        <f t="shared" si="3"/>
        <v>469054.8</v>
      </c>
      <c r="F90" s="12">
        <v>323497.75</v>
      </c>
      <c r="G90" s="12"/>
      <c r="H90" s="11">
        <f t="shared" si="4"/>
        <v>323497.75</v>
      </c>
    </row>
    <row r="91" spans="1:8" x14ac:dyDescent="0.25">
      <c r="A91" s="6" t="s">
        <v>176</v>
      </c>
      <c r="B91" s="6" t="s">
        <v>177</v>
      </c>
      <c r="C91" s="12">
        <v>12747050.6</v>
      </c>
      <c r="D91" s="12"/>
      <c r="E91" s="9">
        <f t="shared" si="3"/>
        <v>12747050.6</v>
      </c>
      <c r="F91" s="12">
        <v>2033037.44</v>
      </c>
      <c r="G91" s="12"/>
      <c r="H91" s="11">
        <f t="shared" si="4"/>
        <v>2033037.44</v>
      </c>
    </row>
    <row r="92" spans="1:8" x14ac:dyDescent="0.25">
      <c r="A92" s="6" t="s">
        <v>178</v>
      </c>
      <c r="B92" s="6" t="s">
        <v>179</v>
      </c>
      <c r="C92" s="12">
        <v>454611</v>
      </c>
      <c r="D92" s="12"/>
      <c r="E92" s="9">
        <f t="shared" si="3"/>
        <v>454611</v>
      </c>
      <c r="F92" s="12">
        <v>80098.289999999994</v>
      </c>
      <c r="G92" s="12"/>
      <c r="H92" s="11">
        <f t="shared" si="4"/>
        <v>80098.289999999994</v>
      </c>
    </row>
    <row r="93" spans="1:8" x14ac:dyDescent="0.25">
      <c r="A93" s="6" t="s">
        <v>180</v>
      </c>
      <c r="B93" s="6" t="s">
        <v>181</v>
      </c>
      <c r="C93" s="12">
        <v>937206.4</v>
      </c>
      <c r="D93" s="12"/>
      <c r="E93" s="9">
        <f t="shared" si="3"/>
        <v>937206.4</v>
      </c>
      <c r="F93" s="12">
        <v>428510.34</v>
      </c>
      <c r="G93" s="12"/>
      <c r="H93" s="11">
        <f t="shared" si="4"/>
        <v>428510.34</v>
      </c>
    </row>
    <row r="94" spans="1:8" x14ac:dyDescent="0.25">
      <c r="A94" s="6" t="s">
        <v>182</v>
      </c>
      <c r="B94" s="6" t="s">
        <v>183</v>
      </c>
      <c r="C94" s="12">
        <v>1153315.2</v>
      </c>
      <c r="D94" s="12"/>
      <c r="E94" s="9">
        <f t="shared" si="3"/>
        <v>1153315.2</v>
      </c>
      <c r="F94" s="12">
        <v>223607.73</v>
      </c>
      <c r="G94" s="12"/>
      <c r="H94" s="11">
        <f t="shared" si="4"/>
        <v>223607.73</v>
      </c>
    </row>
    <row r="95" spans="1:8" x14ac:dyDescent="0.25">
      <c r="A95" s="6" t="s">
        <v>184</v>
      </c>
      <c r="B95" s="6" t="s">
        <v>185</v>
      </c>
      <c r="C95" s="12">
        <v>507102.1</v>
      </c>
      <c r="D95" s="12"/>
      <c r="E95" s="9">
        <f t="shared" si="3"/>
        <v>507102.1</v>
      </c>
      <c r="F95" s="12">
        <v>179134.55</v>
      </c>
      <c r="G95" s="12"/>
      <c r="H95" s="11">
        <f t="shared" si="4"/>
        <v>179134.55</v>
      </c>
    </row>
    <row r="96" spans="1:8" x14ac:dyDescent="0.25">
      <c r="A96" s="6" t="s">
        <v>186</v>
      </c>
      <c r="B96" s="6" t="s">
        <v>187</v>
      </c>
      <c r="C96" s="12">
        <v>1332335</v>
      </c>
      <c r="D96" s="12"/>
      <c r="E96" s="9">
        <f t="shared" si="3"/>
        <v>1332335</v>
      </c>
      <c r="F96" s="12">
        <v>483849.56</v>
      </c>
      <c r="G96" s="12"/>
      <c r="H96" s="11">
        <f t="shared" si="4"/>
        <v>483849.56</v>
      </c>
    </row>
    <row r="97" spans="1:8" x14ac:dyDescent="0.25">
      <c r="A97" s="6" t="s">
        <v>188</v>
      </c>
      <c r="B97" s="6" t="s">
        <v>189</v>
      </c>
      <c r="C97" s="12">
        <v>525389.80000000005</v>
      </c>
      <c r="D97" s="12"/>
      <c r="E97" s="9">
        <f t="shared" si="3"/>
        <v>525389.80000000005</v>
      </c>
      <c r="F97" s="12">
        <v>487342.22</v>
      </c>
      <c r="G97" s="12"/>
      <c r="H97" s="11">
        <f t="shared" si="4"/>
        <v>487342.22</v>
      </c>
    </row>
    <row r="98" spans="1:8" x14ac:dyDescent="0.25">
      <c r="A98" s="6" t="s">
        <v>190</v>
      </c>
      <c r="B98" s="6" t="s">
        <v>191</v>
      </c>
      <c r="C98" s="12">
        <v>441794.8</v>
      </c>
      <c r="D98" s="12"/>
      <c r="E98" s="9">
        <f t="shared" si="3"/>
        <v>441794.8</v>
      </c>
      <c r="F98" s="12">
        <v>137843.57</v>
      </c>
      <c r="G98" s="12"/>
      <c r="H98" s="11">
        <f t="shared" si="4"/>
        <v>137843.57</v>
      </c>
    </row>
    <row r="99" spans="1:8" x14ac:dyDescent="0.25">
      <c r="A99" s="6" t="s">
        <v>192</v>
      </c>
      <c r="B99" s="6" t="s">
        <v>193</v>
      </c>
      <c r="C99" s="12">
        <v>254553.9</v>
      </c>
      <c r="D99" s="12"/>
      <c r="E99" s="9">
        <f t="shared" si="3"/>
        <v>254553.9</v>
      </c>
      <c r="F99" s="12">
        <v>40204.379999999997</v>
      </c>
      <c r="G99" s="12"/>
      <c r="H99" s="11">
        <f t="shared" si="4"/>
        <v>40204.379999999997</v>
      </c>
    </row>
    <row r="100" spans="1:8" x14ac:dyDescent="0.25">
      <c r="A100" s="6" t="s">
        <v>194</v>
      </c>
      <c r="B100" s="6" t="s">
        <v>195</v>
      </c>
      <c r="C100" s="12">
        <v>573086.9</v>
      </c>
      <c r="D100" s="12"/>
      <c r="E100" s="9">
        <f t="shared" si="3"/>
        <v>573086.9</v>
      </c>
      <c r="F100" s="12">
        <v>143587.04999999999</v>
      </c>
      <c r="G100" s="12"/>
      <c r="H100" s="11">
        <f t="shared" si="4"/>
        <v>143587.04999999999</v>
      </c>
    </row>
    <row r="101" spans="1:8" x14ac:dyDescent="0.25">
      <c r="A101" s="6" t="s">
        <v>196</v>
      </c>
      <c r="B101" s="6" t="s">
        <v>197</v>
      </c>
      <c r="C101" s="12">
        <v>1823814.3</v>
      </c>
      <c r="D101" s="12"/>
      <c r="E101" s="9">
        <f t="shared" si="3"/>
        <v>1823814.3</v>
      </c>
      <c r="F101" s="12">
        <v>354077.91</v>
      </c>
      <c r="G101" s="12"/>
      <c r="H101" s="11">
        <f t="shared" si="4"/>
        <v>354077.91</v>
      </c>
    </row>
    <row r="102" spans="1:8" x14ac:dyDescent="0.25">
      <c r="A102" s="6" t="s">
        <v>198</v>
      </c>
      <c r="B102" s="6" t="s">
        <v>199</v>
      </c>
      <c r="C102" s="12">
        <v>197380.8</v>
      </c>
      <c r="D102" s="12"/>
      <c r="E102" s="9">
        <f t="shared" si="3"/>
        <v>197380.8</v>
      </c>
      <c r="F102" s="12">
        <v>58676.66</v>
      </c>
      <c r="G102" s="12"/>
      <c r="H102" s="11">
        <f t="shared" si="4"/>
        <v>58676.66</v>
      </c>
    </row>
    <row r="103" spans="1:8" x14ac:dyDescent="0.25">
      <c r="A103" s="6" t="s">
        <v>200</v>
      </c>
      <c r="B103" s="6" t="s">
        <v>201</v>
      </c>
      <c r="C103" s="12">
        <v>450470.5</v>
      </c>
      <c r="D103" s="12"/>
      <c r="E103" s="9">
        <f t="shared" si="3"/>
        <v>450470.5</v>
      </c>
      <c r="F103" s="12">
        <v>137455.5</v>
      </c>
      <c r="G103" s="12"/>
      <c r="H103" s="11">
        <f t="shared" si="4"/>
        <v>137455.5</v>
      </c>
    </row>
    <row r="104" spans="1:8" x14ac:dyDescent="0.25">
      <c r="A104" s="6" t="s">
        <v>202</v>
      </c>
      <c r="B104" s="6" t="s">
        <v>203</v>
      </c>
      <c r="C104" s="12">
        <v>1814397</v>
      </c>
      <c r="D104" s="12"/>
      <c r="E104" s="9">
        <f t="shared" si="3"/>
        <v>1814397</v>
      </c>
      <c r="F104" s="12">
        <v>328542.7</v>
      </c>
      <c r="G104" s="12"/>
      <c r="H104" s="11">
        <f t="shared" si="4"/>
        <v>328542.7</v>
      </c>
    </row>
    <row r="105" spans="1:8" x14ac:dyDescent="0.25">
      <c r="A105" s="6" t="s">
        <v>204</v>
      </c>
      <c r="B105" s="6" t="s">
        <v>205</v>
      </c>
      <c r="C105" s="12">
        <v>300752</v>
      </c>
      <c r="D105" s="12"/>
      <c r="E105" s="9">
        <f t="shared" si="3"/>
        <v>300752</v>
      </c>
      <c r="F105" s="12">
        <v>29571.17</v>
      </c>
      <c r="G105" s="12"/>
      <c r="H105" s="11">
        <f t="shared" si="4"/>
        <v>29571.17</v>
      </c>
    </row>
    <row r="106" spans="1:8" x14ac:dyDescent="0.25">
      <c r="A106" s="6" t="s">
        <v>206</v>
      </c>
      <c r="B106" s="6" t="s">
        <v>207</v>
      </c>
      <c r="C106" s="12">
        <v>272209.59999999998</v>
      </c>
      <c r="D106" s="12"/>
      <c r="E106" s="9">
        <f t="shared" si="3"/>
        <v>272209.59999999998</v>
      </c>
      <c r="F106" s="12">
        <v>30502.55</v>
      </c>
      <c r="G106" s="12"/>
      <c r="H106" s="11">
        <f t="shared" si="4"/>
        <v>30502.55</v>
      </c>
    </row>
    <row r="107" spans="1:8" x14ac:dyDescent="0.25">
      <c r="A107" s="6" t="s">
        <v>208</v>
      </c>
      <c r="B107" s="6" t="s">
        <v>209</v>
      </c>
      <c r="C107" s="12">
        <v>368923.2</v>
      </c>
      <c r="D107" s="12"/>
      <c r="E107" s="9">
        <f t="shared" si="3"/>
        <v>368923.2</v>
      </c>
      <c r="F107" s="12">
        <v>58055.74</v>
      </c>
      <c r="G107" s="12"/>
      <c r="H107" s="11">
        <f t="shared" si="4"/>
        <v>58055.74</v>
      </c>
    </row>
    <row r="108" spans="1:8" x14ac:dyDescent="0.25">
      <c r="A108" s="6" t="s">
        <v>210</v>
      </c>
      <c r="B108" s="6" t="s">
        <v>211</v>
      </c>
      <c r="C108" s="12">
        <v>891033.3</v>
      </c>
      <c r="D108" s="12"/>
      <c r="E108" s="9">
        <f t="shared" si="3"/>
        <v>891033.3</v>
      </c>
      <c r="F108" s="12">
        <v>413375.48</v>
      </c>
      <c r="G108" s="12"/>
      <c r="H108" s="11">
        <f t="shared" si="4"/>
        <v>413375.48</v>
      </c>
    </row>
    <row r="109" spans="1:8" x14ac:dyDescent="0.25">
      <c r="A109" s="6" t="s">
        <v>212</v>
      </c>
      <c r="B109" s="6" t="s">
        <v>213</v>
      </c>
      <c r="C109" s="12">
        <v>1335571.2</v>
      </c>
      <c r="D109" s="12"/>
      <c r="E109" s="9">
        <f t="shared" si="3"/>
        <v>1335571.2</v>
      </c>
      <c r="F109" s="12">
        <v>470655.08</v>
      </c>
      <c r="G109" s="12"/>
      <c r="H109" s="11">
        <f t="shared" si="4"/>
        <v>470655.08</v>
      </c>
    </row>
    <row r="110" spans="1:8" x14ac:dyDescent="0.25">
      <c r="A110" s="6" t="s">
        <v>214</v>
      </c>
      <c r="B110" s="6" t="s">
        <v>215</v>
      </c>
      <c r="C110" s="12">
        <v>936748.2</v>
      </c>
      <c r="D110" s="12"/>
      <c r="E110" s="9">
        <f t="shared" si="3"/>
        <v>936748.2</v>
      </c>
      <c r="F110" s="12">
        <v>209947.56</v>
      </c>
      <c r="G110" s="12"/>
      <c r="H110" s="11">
        <f t="shared" si="4"/>
        <v>209947.56</v>
      </c>
    </row>
    <row r="111" spans="1:8" x14ac:dyDescent="0.25">
      <c r="A111" s="6" t="s">
        <v>216</v>
      </c>
      <c r="B111" s="6" t="s">
        <v>217</v>
      </c>
      <c r="C111" s="12">
        <v>2017633.1</v>
      </c>
      <c r="D111" s="12"/>
      <c r="E111" s="9">
        <f t="shared" si="3"/>
        <v>2017633.1</v>
      </c>
      <c r="F111" s="12">
        <v>595925.07999999996</v>
      </c>
      <c r="G111" s="12"/>
      <c r="H111" s="11">
        <f t="shared" si="4"/>
        <v>595925.07999999996</v>
      </c>
    </row>
    <row r="112" spans="1:8" x14ac:dyDescent="0.25">
      <c r="A112" s="6" t="s">
        <v>218</v>
      </c>
      <c r="B112" s="6" t="s">
        <v>219</v>
      </c>
      <c r="C112" s="12">
        <v>503462.2</v>
      </c>
      <c r="D112" s="12"/>
      <c r="E112" s="9">
        <f t="shared" si="3"/>
        <v>503462.2</v>
      </c>
      <c r="F112" s="12">
        <v>19326.04</v>
      </c>
      <c r="G112" s="12"/>
      <c r="H112" s="11">
        <f t="shared" si="4"/>
        <v>19326.04</v>
      </c>
    </row>
    <row r="113" spans="1:8" x14ac:dyDescent="0.25">
      <c r="A113" s="6" t="s">
        <v>220</v>
      </c>
      <c r="B113" s="6" t="s">
        <v>221</v>
      </c>
      <c r="C113" s="12">
        <v>2481767.9</v>
      </c>
      <c r="D113" s="12"/>
      <c r="E113" s="9">
        <f t="shared" si="3"/>
        <v>2481767.9</v>
      </c>
      <c r="F113" s="12">
        <v>2039867.53</v>
      </c>
      <c r="G113" s="12"/>
      <c r="H113" s="11">
        <f t="shared" si="4"/>
        <v>2039867.53</v>
      </c>
    </row>
    <row r="114" spans="1:8" x14ac:dyDescent="0.25">
      <c r="A114" s="6" t="s">
        <v>222</v>
      </c>
      <c r="B114" s="6" t="s">
        <v>223</v>
      </c>
      <c r="C114" s="12">
        <v>1429776.2</v>
      </c>
      <c r="D114" s="12"/>
      <c r="E114" s="9">
        <f t="shared" si="3"/>
        <v>1429776.2</v>
      </c>
      <c r="F114" s="12">
        <v>227876.53</v>
      </c>
      <c r="G114" s="12"/>
      <c r="H114" s="11">
        <f t="shared" si="4"/>
        <v>227876.53</v>
      </c>
    </row>
    <row r="115" spans="1:8" x14ac:dyDescent="0.25">
      <c r="A115" s="6" t="s">
        <v>224</v>
      </c>
      <c r="B115" s="6" t="s">
        <v>225</v>
      </c>
      <c r="C115" s="12">
        <v>287125.90000000002</v>
      </c>
      <c r="D115" s="12"/>
      <c r="E115" s="9">
        <f t="shared" si="3"/>
        <v>287125.90000000002</v>
      </c>
      <c r="F115" s="12">
        <v>95621.22</v>
      </c>
      <c r="G115" s="12"/>
      <c r="H115" s="11">
        <f t="shared" si="4"/>
        <v>95621.22</v>
      </c>
    </row>
    <row r="116" spans="1:8" x14ac:dyDescent="0.25">
      <c r="A116" s="6" t="s">
        <v>226</v>
      </c>
      <c r="B116" s="6" t="s">
        <v>227</v>
      </c>
      <c r="C116" s="12">
        <v>918254.1</v>
      </c>
      <c r="D116" s="12"/>
      <c r="E116" s="9">
        <f t="shared" si="3"/>
        <v>918254.1</v>
      </c>
      <c r="F116" s="12">
        <v>129461.19</v>
      </c>
      <c r="G116" s="12"/>
      <c r="H116" s="11">
        <f t="shared" si="4"/>
        <v>129461.19</v>
      </c>
    </row>
    <row r="117" spans="1:8" x14ac:dyDescent="0.25">
      <c r="A117" s="6" t="s">
        <v>228</v>
      </c>
      <c r="B117" s="6" t="s">
        <v>229</v>
      </c>
      <c r="C117" s="12">
        <v>1621661</v>
      </c>
      <c r="D117" s="12"/>
      <c r="E117" s="9">
        <f t="shared" si="3"/>
        <v>1621661</v>
      </c>
      <c r="F117" s="12">
        <v>378216.06</v>
      </c>
      <c r="G117" s="12"/>
      <c r="H117" s="11">
        <f t="shared" si="4"/>
        <v>378216.06</v>
      </c>
    </row>
    <row r="118" spans="1:8" x14ac:dyDescent="0.25">
      <c r="A118" s="6" t="s">
        <v>230</v>
      </c>
      <c r="B118" s="6" t="s">
        <v>231</v>
      </c>
      <c r="C118" s="12">
        <v>741803.9</v>
      </c>
      <c r="D118" s="12"/>
      <c r="E118" s="9">
        <f t="shared" si="3"/>
        <v>741803.9</v>
      </c>
      <c r="F118" s="12">
        <v>199935.27</v>
      </c>
      <c r="G118" s="12"/>
      <c r="H118" s="11">
        <f t="shared" si="4"/>
        <v>199935.27</v>
      </c>
    </row>
    <row r="119" spans="1:8" x14ac:dyDescent="0.25">
      <c r="A119" s="6" t="s">
        <v>232</v>
      </c>
      <c r="B119" s="6" t="s">
        <v>233</v>
      </c>
      <c r="C119" s="12">
        <v>787933.3</v>
      </c>
      <c r="D119" s="12"/>
      <c r="E119" s="9">
        <f t="shared" si="3"/>
        <v>787933.3</v>
      </c>
      <c r="F119" s="12">
        <v>245960.74</v>
      </c>
      <c r="G119" s="12"/>
      <c r="H119" s="11">
        <f t="shared" si="4"/>
        <v>245960.74</v>
      </c>
    </row>
    <row r="120" spans="1:8" x14ac:dyDescent="0.25">
      <c r="A120" s="6" t="s">
        <v>234</v>
      </c>
      <c r="B120" s="6" t="s">
        <v>235</v>
      </c>
      <c r="C120" s="12">
        <v>407079</v>
      </c>
      <c r="D120" s="12"/>
      <c r="E120" s="9">
        <f t="shared" si="3"/>
        <v>407079</v>
      </c>
      <c r="F120" s="12">
        <v>52312.26</v>
      </c>
      <c r="G120" s="12"/>
      <c r="H120" s="11">
        <f t="shared" si="4"/>
        <v>52312.26</v>
      </c>
    </row>
    <row r="121" spans="1:8" x14ac:dyDescent="0.25">
      <c r="A121" s="6" t="s">
        <v>236</v>
      </c>
      <c r="B121" s="6" t="s">
        <v>237</v>
      </c>
      <c r="C121" s="12">
        <v>759224.1</v>
      </c>
      <c r="D121" s="12"/>
      <c r="E121" s="9">
        <f t="shared" si="3"/>
        <v>759224.1</v>
      </c>
      <c r="F121" s="12">
        <v>806493.55</v>
      </c>
      <c r="G121" s="12"/>
      <c r="H121" s="11">
        <f t="shared" si="4"/>
        <v>806493.55</v>
      </c>
    </row>
    <row r="122" spans="1:8" x14ac:dyDescent="0.25">
      <c r="A122" s="6" t="s">
        <v>238</v>
      </c>
      <c r="B122" s="6" t="s">
        <v>239</v>
      </c>
      <c r="C122" s="12">
        <v>2064256.1</v>
      </c>
      <c r="D122" s="12"/>
      <c r="E122" s="9">
        <f t="shared" si="3"/>
        <v>2064256.1</v>
      </c>
      <c r="F122" s="12">
        <v>320626.01</v>
      </c>
      <c r="G122" s="12"/>
      <c r="H122" s="11">
        <f t="shared" si="4"/>
        <v>320626.01</v>
      </c>
    </row>
    <row r="123" spans="1:8" x14ac:dyDescent="0.25">
      <c r="A123" s="6" t="s">
        <v>240</v>
      </c>
      <c r="B123" s="6" t="s">
        <v>241</v>
      </c>
      <c r="C123" s="12">
        <v>960514.7</v>
      </c>
      <c r="D123" s="12"/>
      <c r="E123" s="9">
        <f t="shared" si="3"/>
        <v>960514.7</v>
      </c>
      <c r="F123" s="12">
        <v>171761.16</v>
      </c>
      <c r="G123" s="12"/>
      <c r="H123" s="11">
        <f t="shared" si="4"/>
        <v>171761.16</v>
      </c>
    </row>
    <row r="124" spans="1:8" x14ac:dyDescent="0.25">
      <c r="A124" s="6" t="s">
        <v>242</v>
      </c>
      <c r="B124" s="6" t="s">
        <v>243</v>
      </c>
      <c r="C124" s="12">
        <v>766424</v>
      </c>
      <c r="D124" s="12"/>
      <c r="E124" s="9">
        <f t="shared" si="3"/>
        <v>766424</v>
      </c>
      <c r="F124" s="12">
        <v>185421.34</v>
      </c>
      <c r="G124" s="12"/>
      <c r="H124" s="11">
        <f t="shared" si="4"/>
        <v>185421.34</v>
      </c>
    </row>
    <row r="125" spans="1:8" x14ac:dyDescent="0.25">
      <c r="A125" s="6" t="s">
        <v>244</v>
      </c>
      <c r="B125" s="6" t="s">
        <v>245</v>
      </c>
      <c r="C125" s="12">
        <v>273300.5</v>
      </c>
      <c r="D125" s="12"/>
      <c r="E125" s="9">
        <f t="shared" si="3"/>
        <v>273300.5</v>
      </c>
      <c r="F125" s="12">
        <v>57046.75</v>
      </c>
      <c r="G125" s="12"/>
      <c r="H125" s="11">
        <f t="shared" si="4"/>
        <v>57046.75</v>
      </c>
    </row>
    <row r="126" spans="1:8" x14ac:dyDescent="0.25">
      <c r="A126" s="6" t="s">
        <v>246</v>
      </c>
      <c r="B126" s="6" t="s">
        <v>247</v>
      </c>
      <c r="C126" s="12">
        <v>144864.9</v>
      </c>
      <c r="D126" s="12"/>
      <c r="E126" s="9">
        <f t="shared" si="3"/>
        <v>144864.9</v>
      </c>
      <c r="F126" s="12">
        <v>34848.97</v>
      </c>
      <c r="G126" s="12"/>
      <c r="H126" s="11">
        <f t="shared" si="4"/>
        <v>34848.97</v>
      </c>
    </row>
    <row r="127" spans="1:8" x14ac:dyDescent="0.25">
      <c r="A127" s="6" t="s">
        <v>248</v>
      </c>
      <c r="B127" s="6" t="s">
        <v>249</v>
      </c>
      <c r="C127" s="12">
        <v>585281.30000000005</v>
      </c>
      <c r="D127" s="12"/>
      <c r="E127" s="9">
        <f t="shared" si="3"/>
        <v>585281.30000000005</v>
      </c>
      <c r="F127" s="12">
        <v>46258.32</v>
      </c>
      <c r="G127" s="12"/>
      <c r="H127" s="11">
        <f t="shared" si="4"/>
        <v>46258.32</v>
      </c>
    </row>
    <row r="128" spans="1:8" x14ac:dyDescent="0.25">
      <c r="A128" s="6" t="s">
        <v>250</v>
      </c>
      <c r="B128" s="6" t="s">
        <v>251</v>
      </c>
      <c r="C128" s="12">
        <v>340646.8</v>
      </c>
      <c r="D128" s="12"/>
      <c r="E128" s="9">
        <f t="shared" si="3"/>
        <v>340646.8</v>
      </c>
      <c r="F128" s="12">
        <v>50682.35</v>
      </c>
      <c r="G128" s="12"/>
      <c r="H128" s="11">
        <f t="shared" si="4"/>
        <v>50682.35</v>
      </c>
    </row>
    <row r="129" spans="1:8" x14ac:dyDescent="0.25">
      <c r="A129" s="6" t="s">
        <v>252</v>
      </c>
      <c r="B129" s="6" t="s">
        <v>253</v>
      </c>
      <c r="C129" s="12">
        <v>823351.2</v>
      </c>
      <c r="D129" s="12"/>
      <c r="E129" s="9">
        <f t="shared" si="3"/>
        <v>823351.2</v>
      </c>
      <c r="F129" s="12">
        <v>219571.77</v>
      </c>
      <c r="G129" s="12"/>
      <c r="H129" s="11">
        <f t="shared" si="4"/>
        <v>219571.77</v>
      </c>
    </row>
    <row r="130" spans="1:8" x14ac:dyDescent="0.25">
      <c r="A130" s="6" t="s">
        <v>254</v>
      </c>
      <c r="B130" s="6" t="s">
        <v>255</v>
      </c>
      <c r="C130" s="12">
        <v>4445365.8</v>
      </c>
      <c r="D130" s="12"/>
      <c r="E130" s="9">
        <f t="shared" si="3"/>
        <v>4445365.8</v>
      </c>
      <c r="F130" s="12">
        <v>1528697.62</v>
      </c>
      <c r="G130" s="12"/>
      <c r="H130" s="11">
        <f t="shared" si="4"/>
        <v>1528697.62</v>
      </c>
    </row>
    <row r="131" spans="1:8" x14ac:dyDescent="0.25">
      <c r="A131" s="6" t="s">
        <v>256</v>
      </c>
      <c r="B131" s="6" t="s">
        <v>257</v>
      </c>
      <c r="C131" s="12">
        <v>3528791.8</v>
      </c>
      <c r="D131" s="12"/>
      <c r="E131" s="9">
        <f t="shared" si="3"/>
        <v>3528791.8</v>
      </c>
      <c r="F131" s="12">
        <v>905141.74</v>
      </c>
      <c r="G131" s="12"/>
      <c r="H131" s="11">
        <f t="shared" si="4"/>
        <v>905141.74</v>
      </c>
    </row>
    <row r="132" spans="1:8" x14ac:dyDescent="0.25">
      <c r="A132" s="6" t="s">
        <v>258</v>
      </c>
      <c r="B132" s="6" t="s">
        <v>259</v>
      </c>
      <c r="C132" s="12">
        <v>1992895.2</v>
      </c>
      <c r="D132" s="12"/>
      <c r="E132" s="9">
        <f t="shared" si="3"/>
        <v>1992895.2</v>
      </c>
      <c r="F132" s="12">
        <v>418808.51</v>
      </c>
      <c r="G132" s="12"/>
      <c r="H132" s="11">
        <f t="shared" si="4"/>
        <v>418808.51</v>
      </c>
    </row>
    <row r="133" spans="1:8" x14ac:dyDescent="0.25">
      <c r="A133" s="6" t="s">
        <v>260</v>
      </c>
      <c r="B133" s="6" t="s">
        <v>261</v>
      </c>
      <c r="C133" s="12">
        <v>653983.19999999995</v>
      </c>
      <c r="D133" s="12"/>
      <c r="E133" s="9">
        <f t="shared" si="3"/>
        <v>653983.19999999995</v>
      </c>
      <c r="F133" s="12">
        <v>97173.51</v>
      </c>
      <c r="G133" s="12"/>
      <c r="H133" s="11">
        <f t="shared" si="4"/>
        <v>97173.51</v>
      </c>
    </row>
    <row r="134" spans="1:8" x14ac:dyDescent="0.25">
      <c r="A134" s="6" t="s">
        <v>262</v>
      </c>
      <c r="B134" s="6" t="s">
        <v>263</v>
      </c>
      <c r="C134" s="12">
        <v>372722.7</v>
      </c>
      <c r="D134" s="12"/>
      <c r="E134" s="9">
        <f t="shared" si="3"/>
        <v>372722.7</v>
      </c>
      <c r="F134" s="12">
        <v>104158.82</v>
      </c>
      <c r="G134" s="12"/>
      <c r="H134" s="11">
        <f t="shared" si="4"/>
        <v>104158.82</v>
      </c>
    </row>
    <row r="135" spans="1:8" x14ac:dyDescent="0.25">
      <c r="A135" s="6" t="s">
        <v>264</v>
      </c>
      <c r="B135" s="6" t="s">
        <v>265</v>
      </c>
      <c r="C135" s="12">
        <v>178287.3</v>
      </c>
      <c r="D135" s="12"/>
      <c r="E135" s="9">
        <f t="shared" si="3"/>
        <v>178287.3</v>
      </c>
      <c r="F135" s="12">
        <v>27630.81</v>
      </c>
      <c r="G135" s="12"/>
      <c r="H135" s="11">
        <f t="shared" si="4"/>
        <v>27630.81</v>
      </c>
    </row>
    <row r="136" spans="1:8" x14ac:dyDescent="0.25">
      <c r="A136" s="6" t="s">
        <v>266</v>
      </c>
      <c r="B136" s="6" t="s">
        <v>267</v>
      </c>
      <c r="C136" s="12">
        <v>1614242</v>
      </c>
      <c r="D136" s="12"/>
      <c r="E136" s="9">
        <f t="shared" ref="E136:E199" si="5">C136-D136</f>
        <v>1614242</v>
      </c>
      <c r="F136" s="12">
        <v>402043.75</v>
      </c>
      <c r="G136" s="12"/>
      <c r="H136" s="11">
        <f t="shared" ref="H136:H199" si="6">F136-G136</f>
        <v>402043.75</v>
      </c>
    </row>
    <row r="137" spans="1:8" x14ac:dyDescent="0.25">
      <c r="A137" s="6" t="s">
        <v>268</v>
      </c>
      <c r="B137" s="6" t="s">
        <v>269</v>
      </c>
      <c r="C137" s="12">
        <v>3735202.7</v>
      </c>
      <c r="D137" s="12"/>
      <c r="E137" s="9">
        <f t="shared" si="5"/>
        <v>3735202.7</v>
      </c>
      <c r="F137" s="12">
        <v>885660.47</v>
      </c>
      <c r="G137" s="12"/>
      <c r="H137" s="11">
        <f t="shared" si="6"/>
        <v>885660.47</v>
      </c>
    </row>
    <row r="138" spans="1:8" x14ac:dyDescent="0.25">
      <c r="A138" s="6" t="s">
        <v>270</v>
      </c>
      <c r="B138" s="6" t="s">
        <v>271</v>
      </c>
      <c r="C138" s="12">
        <v>306922.8</v>
      </c>
      <c r="D138" s="12"/>
      <c r="E138" s="9">
        <f t="shared" si="5"/>
        <v>306922.8</v>
      </c>
      <c r="F138" s="12">
        <v>107108.18</v>
      </c>
      <c r="G138" s="12"/>
      <c r="H138" s="11">
        <f t="shared" si="6"/>
        <v>107108.18</v>
      </c>
    </row>
    <row r="139" spans="1:8" x14ac:dyDescent="0.25">
      <c r="A139" s="6" t="s">
        <v>272</v>
      </c>
      <c r="B139" s="6" t="s">
        <v>273</v>
      </c>
      <c r="C139" s="12">
        <v>2114736.2999999998</v>
      </c>
      <c r="D139" s="12"/>
      <c r="E139" s="9">
        <f t="shared" si="5"/>
        <v>2114736.2999999998</v>
      </c>
      <c r="F139" s="12">
        <v>305335.93</v>
      </c>
      <c r="G139" s="12"/>
      <c r="H139" s="11">
        <f t="shared" si="6"/>
        <v>305335.93</v>
      </c>
    </row>
    <row r="140" spans="1:8" x14ac:dyDescent="0.25">
      <c r="A140" s="6" t="s">
        <v>274</v>
      </c>
      <c r="B140" s="6" t="s">
        <v>275</v>
      </c>
      <c r="C140" s="12">
        <v>13776231.300000001</v>
      </c>
      <c r="D140" s="12"/>
      <c r="E140" s="9">
        <f t="shared" si="5"/>
        <v>13776231.300000001</v>
      </c>
      <c r="F140" s="12">
        <v>2212016.77</v>
      </c>
      <c r="G140" s="12"/>
      <c r="H140" s="11">
        <f t="shared" si="6"/>
        <v>2212016.77</v>
      </c>
    </row>
    <row r="141" spans="1:8" x14ac:dyDescent="0.25">
      <c r="A141" s="6" t="s">
        <v>276</v>
      </c>
      <c r="B141" s="6" t="s">
        <v>277</v>
      </c>
      <c r="C141" s="12">
        <v>2033303.3</v>
      </c>
      <c r="D141" s="12"/>
      <c r="E141" s="9">
        <f t="shared" si="5"/>
        <v>2033303.3</v>
      </c>
      <c r="F141" s="12">
        <v>638845.97</v>
      </c>
      <c r="G141" s="12"/>
      <c r="H141" s="11">
        <f t="shared" si="6"/>
        <v>638845.97</v>
      </c>
    </row>
    <row r="142" spans="1:8" x14ac:dyDescent="0.25">
      <c r="A142" s="6" t="s">
        <v>278</v>
      </c>
      <c r="B142" s="6" t="s">
        <v>279</v>
      </c>
      <c r="C142" s="12">
        <v>4747493.8</v>
      </c>
      <c r="D142" s="12"/>
      <c r="E142" s="9">
        <f t="shared" si="5"/>
        <v>4747493.8</v>
      </c>
      <c r="F142" s="12">
        <v>946199.87</v>
      </c>
      <c r="G142" s="12"/>
      <c r="H142" s="11">
        <f t="shared" si="6"/>
        <v>946199.87</v>
      </c>
    </row>
    <row r="143" spans="1:8" x14ac:dyDescent="0.25">
      <c r="A143" s="6" t="s">
        <v>280</v>
      </c>
      <c r="B143" s="6" t="s">
        <v>281</v>
      </c>
      <c r="C143" s="12">
        <v>1656788.8</v>
      </c>
      <c r="D143" s="12"/>
      <c r="E143" s="9">
        <f t="shared" si="5"/>
        <v>1656788.8</v>
      </c>
      <c r="F143" s="12">
        <v>267770.45</v>
      </c>
      <c r="G143" s="12"/>
      <c r="H143" s="11">
        <f t="shared" si="6"/>
        <v>267770.45</v>
      </c>
    </row>
    <row r="144" spans="1:8" x14ac:dyDescent="0.25">
      <c r="A144" s="6" t="s">
        <v>282</v>
      </c>
      <c r="B144" s="6" t="s">
        <v>283</v>
      </c>
      <c r="C144" s="12">
        <v>191460.8</v>
      </c>
      <c r="D144" s="12"/>
      <c r="E144" s="9">
        <f t="shared" si="5"/>
        <v>191460.8</v>
      </c>
      <c r="F144" s="12">
        <v>35004.199999999997</v>
      </c>
      <c r="G144" s="12"/>
      <c r="H144" s="11">
        <f t="shared" si="6"/>
        <v>35004.199999999997</v>
      </c>
    </row>
    <row r="145" spans="1:8" x14ac:dyDescent="0.25">
      <c r="A145" s="6" t="s">
        <v>284</v>
      </c>
      <c r="B145" s="6" t="s">
        <v>285</v>
      </c>
      <c r="C145" s="12">
        <v>983831.1</v>
      </c>
      <c r="D145" s="12"/>
      <c r="E145" s="9">
        <f t="shared" si="5"/>
        <v>983831.1</v>
      </c>
      <c r="F145" s="12">
        <v>170364.1</v>
      </c>
      <c r="G145" s="12"/>
      <c r="H145" s="11">
        <f t="shared" si="6"/>
        <v>170364.1</v>
      </c>
    </row>
    <row r="146" spans="1:8" x14ac:dyDescent="0.25">
      <c r="A146" s="6" t="s">
        <v>286</v>
      </c>
      <c r="B146" s="6" t="s">
        <v>287</v>
      </c>
      <c r="C146" s="12">
        <v>190052.2</v>
      </c>
      <c r="D146" s="12"/>
      <c r="E146" s="9">
        <f t="shared" si="5"/>
        <v>190052.2</v>
      </c>
      <c r="F146" s="12">
        <v>63023.07</v>
      </c>
      <c r="G146" s="12"/>
      <c r="H146" s="11">
        <f t="shared" si="6"/>
        <v>63023.07</v>
      </c>
    </row>
    <row r="147" spans="1:8" x14ac:dyDescent="0.25">
      <c r="A147" s="6" t="s">
        <v>288</v>
      </c>
      <c r="B147" s="6" t="s">
        <v>289</v>
      </c>
      <c r="C147" s="12">
        <v>1779654.7</v>
      </c>
      <c r="D147" s="12"/>
      <c r="E147" s="9">
        <f t="shared" si="5"/>
        <v>1779654.7</v>
      </c>
      <c r="F147" s="12">
        <v>676023.37</v>
      </c>
      <c r="G147" s="12"/>
      <c r="H147" s="11">
        <f t="shared" si="6"/>
        <v>676023.37</v>
      </c>
    </row>
    <row r="148" spans="1:8" x14ac:dyDescent="0.25">
      <c r="A148" s="6" t="s">
        <v>290</v>
      </c>
      <c r="B148" s="6" t="s">
        <v>291</v>
      </c>
      <c r="C148" s="12">
        <v>493029.8</v>
      </c>
      <c r="D148" s="12"/>
      <c r="E148" s="9">
        <f t="shared" si="5"/>
        <v>493029.8</v>
      </c>
      <c r="F148" s="12">
        <v>65351.51</v>
      </c>
      <c r="G148" s="12"/>
      <c r="H148" s="11">
        <f t="shared" si="6"/>
        <v>65351.51</v>
      </c>
    </row>
    <row r="149" spans="1:8" x14ac:dyDescent="0.25">
      <c r="A149" s="6" t="s">
        <v>292</v>
      </c>
      <c r="B149" s="6" t="s">
        <v>293</v>
      </c>
      <c r="C149" s="12">
        <v>1642119.2</v>
      </c>
      <c r="D149" s="12"/>
      <c r="E149" s="9">
        <f t="shared" si="5"/>
        <v>1642119.2</v>
      </c>
      <c r="F149" s="12">
        <v>734311.95</v>
      </c>
      <c r="G149" s="12"/>
      <c r="H149" s="11">
        <f t="shared" si="6"/>
        <v>734311.95</v>
      </c>
    </row>
    <row r="150" spans="1:8" x14ac:dyDescent="0.25">
      <c r="A150" s="6" t="s">
        <v>294</v>
      </c>
      <c r="B150" s="6" t="s">
        <v>295</v>
      </c>
      <c r="C150" s="12">
        <v>388709.9</v>
      </c>
      <c r="D150" s="12"/>
      <c r="E150" s="9">
        <f t="shared" si="5"/>
        <v>388709.9</v>
      </c>
      <c r="F150" s="12">
        <v>83435.72</v>
      </c>
      <c r="G150" s="12"/>
      <c r="H150" s="11">
        <f t="shared" si="6"/>
        <v>83435.72</v>
      </c>
    </row>
    <row r="151" spans="1:8" x14ac:dyDescent="0.25">
      <c r="A151" s="6" t="s">
        <v>296</v>
      </c>
      <c r="B151" s="6" t="s">
        <v>297</v>
      </c>
      <c r="C151" s="12">
        <v>626857.9</v>
      </c>
      <c r="D151" s="12"/>
      <c r="E151" s="9">
        <f t="shared" si="5"/>
        <v>626857.9</v>
      </c>
      <c r="F151" s="12">
        <v>404760.26</v>
      </c>
      <c r="G151" s="12"/>
      <c r="H151" s="11">
        <f t="shared" si="6"/>
        <v>404760.26</v>
      </c>
    </row>
    <row r="152" spans="1:8" x14ac:dyDescent="0.25">
      <c r="A152" s="6" t="s">
        <v>298</v>
      </c>
      <c r="B152" s="6" t="s">
        <v>299</v>
      </c>
      <c r="C152" s="12">
        <v>1071621.3999999999</v>
      </c>
      <c r="D152" s="12"/>
      <c r="E152" s="9">
        <f t="shared" si="5"/>
        <v>1071621.3999999999</v>
      </c>
      <c r="F152" s="12">
        <v>217553.79</v>
      </c>
      <c r="G152" s="12"/>
      <c r="H152" s="11">
        <f t="shared" si="6"/>
        <v>217553.79</v>
      </c>
    </row>
    <row r="153" spans="1:8" x14ac:dyDescent="0.25">
      <c r="A153" s="6" t="s">
        <v>300</v>
      </c>
      <c r="B153" s="6" t="s">
        <v>301</v>
      </c>
      <c r="C153" s="12">
        <v>240354.1</v>
      </c>
      <c r="D153" s="12"/>
      <c r="E153" s="9">
        <f t="shared" si="5"/>
        <v>240354.1</v>
      </c>
      <c r="F153" s="12">
        <v>29183.1</v>
      </c>
      <c r="G153" s="12"/>
      <c r="H153" s="11">
        <f t="shared" si="6"/>
        <v>29183.1</v>
      </c>
    </row>
    <row r="154" spans="1:8" x14ac:dyDescent="0.25">
      <c r="A154" s="6" t="s">
        <v>302</v>
      </c>
      <c r="B154" s="6" t="s">
        <v>303</v>
      </c>
      <c r="C154" s="12">
        <v>757015.5</v>
      </c>
      <c r="D154" s="12"/>
      <c r="E154" s="9">
        <f t="shared" si="5"/>
        <v>757015.5</v>
      </c>
      <c r="F154" s="12">
        <v>169355.11</v>
      </c>
      <c r="G154" s="12"/>
      <c r="H154" s="11">
        <f t="shared" si="6"/>
        <v>169355.11</v>
      </c>
    </row>
    <row r="155" spans="1:8" x14ac:dyDescent="0.25">
      <c r="A155" s="6" t="s">
        <v>304</v>
      </c>
      <c r="B155" s="6" t="s">
        <v>305</v>
      </c>
      <c r="C155" s="12">
        <v>594639.5</v>
      </c>
      <c r="D155" s="12"/>
      <c r="E155" s="9">
        <f t="shared" si="5"/>
        <v>594639.5</v>
      </c>
      <c r="F155" s="12">
        <v>156703.92000000001</v>
      </c>
      <c r="G155" s="12"/>
      <c r="H155" s="11">
        <f t="shared" si="6"/>
        <v>156703.92000000001</v>
      </c>
    </row>
    <row r="156" spans="1:8" x14ac:dyDescent="0.25">
      <c r="A156" s="6" t="s">
        <v>306</v>
      </c>
      <c r="B156" s="6" t="s">
        <v>307</v>
      </c>
      <c r="C156" s="12">
        <v>1597647.6</v>
      </c>
      <c r="D156" s="12"/>
      <c r="E156" s="9">
        <f t="shared" si="5"/>
        <v>1597647.6</v>
      </c>
      <c r="F156" s="12">
        <v>1075428.22</v>
      </c>
      <c r="G156" s="12"/>
      <c r="H156" s="11">
        <f t="shared" si="6"/>
        <v>1075428.22</v>
      </c>
    </row>
    <row r="157" spans="1:8" x14ac:dyDescent="0.25">
      <c r="A157" s="6" t="s">
        <v>308</v>
      </c>
      <c r="B157" s="6" t="s">
        <v>309</v>
      </c>
      <c r="C157" s="12">
        <v>249545.7</v>
      </c>
      <c r="D157" s="12"/>
      <c r="E157" s="9">
        <f t="shared" si="5"/>
        <v>249545.7</v>
      </c>
      <c r="F157" s="12">
        <v>24215.759999999998</v>
      </c>
      <c r="G157" s="12"/>
      <c r="H157" s="11">
        <f t="shared" si="6"/>
        <v>24215.759999999998</v>
      </c>
    </row>
    <row r="158" spans="1:8" x14ac:dyDescent="0.25">
      <c r="A158" s="6" t="s">
        <v>310</v>
      </c>
      <c r="B158" s="6" t="s">
        <v>311</v>
      </c>
      <c r="C158" s="12">
        <v>922800.9</v>
      </c>
      <c r="D158" s="12"/>
      <c r="E158" s="9">
        <f t="shared" si="5"/>
        <v>922800.9</v>
      </c>
      <c r="F158" s="12">
        <v>191863.35</v>
      </c>
      <c r="G158" s="12"/>
      <c r="H158" s="11">
        <f t="shared" si="6"/>
        <v>191863.35</v>
      </c>
    </row>
    <row r="159" spans="1:8" x14ac:dyDescent="0.25">
      <c r="A159" s="6" t="s">
        <v>312</v>
      </c>
      <c r="B159" s="6" t="s">
        <v>313</v>
      </c>
      <c r="C159" s="12">
        <v>1245148.8</v>
      </c>
      <c r="D159" s="12"/>
      <c r="E159" s="9">
        <f t="shared" si="5"/>
        <v>1245148.8</v>
      </c>
      <c r="F159" s="12">
        <v>381087.8</v>
      </c>
      <c r="G159" s="12"/>
      <c r="H159" s="11">
        <f t="shared" si="6"/>
        <v>381087.8</v>
      </c>
    </row>
    <row r="160" spans="1:8" x14ac:dyDescent="0.25">
      <c r="A160" s="6" t="s">
        <v>314</v>
      </c>
      <c r="B160" s="6" t="s">
        <v>315</v>
      </c>
      <c r="C160" s="12">
        <v>847623.5</v>
      </c>
      <c r="D160" s="12"/>
      <c r="E160" s="9">
        <f t="shared" si="5"/>
        <v>847623.5</v>
      </c>
      <c r="F160" s="12">
        <v>180764.46</v>
      </c>
      <c r="G160" s="12"/>
      <c r="H160" s="11">
        <f t="shared" si="6"/>
        <v>180764.46</v>
      </c>
    </row>
    <row r="161" spans="1:8" x14ac:dyDescent="0.25">
      <c r="A161" s="6" t="s">
        <v>316</v>
      </c>
      <c r="B161" s="6" t="s">
        <v>317</v>
      </c>
      <c r="C161" s="12">
        <v>462963.3</v>
      </c>
      <c r="D161" s="12"/>
      <c r="E161" s="9">
        <f t="shared" si="5"/>
        <v>462963.3</v>
      </c>
      <c r="F161" s="12">
        <v>82271.5</v>
      </c>
      <c r="G161" s="12"/>
      <c r="H161" s="11">
        <f t="shared" si="6"/>
        <v>82271.5</v>
      </c>
    </row>
    <row r="162" spans="1:8" x14ac:dyDescent="0.25">
      <c r="A162" s="6" t="s">
        <v>318</v>
      </c>
      <c r="B162" s="6" t="s">
        <v>319</v>
      </c>
      <c r="C162" s="12">
        <v>730273.6</v>
      </c>
      <c r="D162" s="12"/>
      <c r="E162" s="9">
        <f t="shared" si="5"/>
        <v>730273.6</v>
      </c>
      <c r="F162" s="12">
        <v>285388.96999999997</v>
      </c>
      <c r="G162" s="12"/>
      <c r="H162" s="11">
        <f t="shared" si="6"/>
        <v>285388.96999999997</v>
      </c>
    </row>
    <row r="163" spans="1:8" x14ac:dyDescent="0.25">
      <c r="A163" s="6" t="s">
        <v>320</v>
      </c>
      <c r="B163" s="6" t="s">
        <v>321</v>
      </c>
      <c r="C163" s="12">
        <v>680162.9</v>
      </c>
      <c r="D163" s="12"/>
      <c r="E163" s="9">
        <f t="shared" si="5"/>
        <v>680162.9</v>
      </c>
      <c r="F163" s="12">
        <v>1306021.27</v>
      </c>
      <c r="G163" s="12"/>
      <c r="H163" s="11">
        <f t="shared" si="6"/>
        <v>1306021.27</v>
      </c>
    </row>
    <row r="164" spans="1:8" x14ac:dyDescent="0.25">
      <c r="A164" s="6" t="s">
        <v>322</v>
      </c>
      <c r="B164" s="6" t="s">
        <v>323</v>
      </c>
      <c r="C164" s="12">
        <v>750837.3</v>
      </c>
      <c r="D164" s="12"/>
      <c r="E164" s="9">
        <f t="shared" si="5"/>
        <v>750837.3</v>
      </c>
      <c r="F164" s="12">
        <v>173313.45</v>
      </c>
      <c r="G164" s="12"/>
      <c r="H164" s="11">
        <f t="shared" si="6"/>
        <v>173313.45</v>
      </c>
    </row>
    <row r="165" spans="1:8" x14ac:dyDescent="0.25">
      <c r="A165" s="6" t="s">
        <v>324</v>
      </c>
      <c r="B165" s="6" t="s">
        <v>325</v>
      </c>
      <c r="C165" s="12">
        <v>2013168.9</v>
      </c>
      <c r="D165" s="12"/>
      <c r="E165" s="9">
        <f t="shared" si="5"/>
        <v>2013168.9</v>
      </c>
      <c r="F165" s="12">
        <v>429752.17</v>
      </c>
      <c r="G165" s="12"/>
      <c r="H165" s="11">
        <f t="shared" si="6"/>
        <v>429752.17</v>
      </c>
    </row>
    <row r="166" spans="1:8" x14ac:dyDescent="0.25">
      <c r="A166" s="6" t="s">
        <v>326</v>
      </c>
      <c r="B166" s="6" t="s">
        <v>327</v>
      </c>
      <c r="C166" s="12">
        <v>438109.4</v>
      </c>
      <c r="D166" s="12"/>
      <c r="E166" s="9">
        <f t="shared" si="5"/>
        <v>438109.4</v>
      </c>
      <c r="F166" s="12">
        <v>110911.3</v>
      </c>
      <c r="G166" s="12"/>
      <c r="H166" s="11">
        <f t="shared" si="6"/>
        <v>110911.3</v>
      </c>
    </row>
    <row r="167" spans="1:8" x14ac:dyDescent="0.25">
      <c r="A167" s="6" t="s">
        <v>328</v>
      </c>
      <c r="B167" s="6" t="s">
        <v>329</v>
      </c>
      <c r="C167" s="12">
        <v>850539.6</v>
      </c>
      <c r="D167" s="12"/>
      <c r="E167" s="9">
        <f t="shared" si="5"/>
        <v>850539.6</v>
      </c>
      <c r="F167" s="12">
        <v>211887.92</v>
      </c>
      <c r="G167" s="12"/>
      <c r="H167" s="11">
        <f t="shared" si="6"/>
        <v>211887.92</v>
      </c>
    </row>
    <row r="168" spans="1:8" x14ac:dyDescent="0.25">
      <c r="A168" s="6" t="s">
        <v>330</v>
      </c>
      <c r="B168" s="6" t="s">
        <v>331</v>
      </c>
      <c r="C168" s="12">
        <v>802196.3</v>
      </c>
      <c r="D168" s="12"/>
      <c r="E168" s="9">
        <f t="shared" si="5"/>
        <v>802196.3</v>
      </c>
      <c r="F168" s="12">
        <v>158799.51999999999</v>
      </c>
      <c r="G168" s="12"/>
      <c r="H168" s="11">
        <f t="shared" si="6"/>
        <v>158799.51999999999</v>
      </c>
    </row>
    <row r="169" spans="1:8" x14ac:dyDescent="0.25">
      <c r="A169" s="6" t="s">
        <v>332</v>
      </c>
      <c r="B169" s="6" t="s">
        <v>333</v>
      </c>
      <c r="C169" s="12">
        <v>723470.2</v>
      </c>
      <c r="D169" s="12"/>
      <c r="E169" s="9">
        <f t="shared" si="5"/>
        <v>723470.2</v>
      </c>
      <c r="F169" s="12">
        <v>122398.26</v>
      </c>
      <c r="G169" s="12"/>
      <c r="H169" s="11">
        <f t="shared" si="6"/>
        <v>122398.26</v>
      </c>
    </row>
    <row r="170" spans="1:8" x14ac:dyDescent="0.25">
      <c r="A170" s="6" t="s">
        <v>334</v>
      </c>
      <c r="B170" s="6" t="s">
        <v>335</v>
      </c>
      <c r="C170" s="12">
        <v>913616.3</v>
      </c>
      <c r="D170" s="12"/>
      <c r="E170" s="9">
        <f t="shared" si="5"/>
        <v>913616.3</v>
      </c>
      <c r="F170" s="12">
        <v>223607.73</v>
      </c>
      <c r="G170" s="12"/>
      <c r="H170" s="11">
        <f t="shared" si="6"/>
        <v>223607.73</v>
      </c>
    </row>
    <row r="171" spans="1:8" x14ac:dyDescent="0.25">
      <c r="A171" s="6" t="s">
        <v>336</v>
      </c>
      <c r="B171" s="6" t="s">
        <v>337</v>
      </c>
      <c r="C171" s="12">
        <v>440898</v>
      </c>
      <c r="D171" s="12"/>
      <c r="E171" s="9">
        <f t="shared" si="5"/>
        <v>440898</v>
      </c>
      <c r="F171" s="12">
        <v>126434.22</v>
      </c>
      <c r="G171" s="12"/>
      <c r="H171" s="11">
        <f t="shared" si="6"/>
        <v>126434.22</v>
      </c>
    </row>
    <row r="172" spans="1:8" x14ac:dyDescent="0.25">
      <c r="A172" s="6" t="s">
        <v>338</v>
      </c>
      <c r="B172" s="6" t="s">
        <v>339</v>
      </c>
      <c r="C172" s="12">
        <v>2540634</v>
      </c>
      <c r="D172" s="12"/>
      <c r="E172" s="9">
        <f t="shared" si="5"/>
        <v>2540634</v>
      </c>
      <c r="F172" s="12">
        <v>877821.39</v>
      </c>
      <c r="G172" s="12"/>
      <c r="H172" s="11">
        <f t="shared" si="6"/>
        <v>877821.39</v>
      </c>
    </row>
    <row r="173" spans="1:8" x14ac:dyDescent="0.25">
      <c r="A173" s="6" t="s">
        <v>340</v>
      </c>
      <c r="B173" s="6" t="s">
        <v>341</v>
      </c>
      <c r="C173" s="12">
        <v>759442.8</v>
      </c>
      <c r="D173" s="12"/>
      <c r="E173" s="9">
        <f t="shared" si="5"/>
        <v>759442.8</v>
      </c>
      <c r="F173" s="12">
        <v>166793.82999999999</v>
      </c>
      <c r="G173" s="12"/>
      <c r="H173" s="11">
        <f t="shared" si="6"/>
        <v>166793.82999999999</v>
      </c>
    </row>
    <row r="174" spans="1:8" x14ac:dyDescent="0.25">
      <c r="A174" s="6" t="s">
        <v>342</v>
      </c>
      <c r="B174" s="6" t="s">
        <v>343</v>
      </c>
      <c r="C174" s="12">
        <v>379715.2</v>
      </c>
      <c r="D174" s="12"/>
      <c r="E174" s="9">
        <f t="shared" si="5"/>
        <v>379715.2</v>
      </c>
      <c r="F174" s="12">
        <v>72802.52</v>
      </c>
      <c r="G174" s="12"/>
      <c r="H174" s="11">
        <f t="shared" si="6"/>
        <v>72802.52</v>
      </c>
    </row>
    <row r="175" spans="1:8" x14ac:dyDescent="0.25">
      <c r="A175" s="6" t="s">
        <v>344</v>
      </c>
      <c r="B175" s="6" t="s">
        <v>345</v>
      </c>
      <c r="C175" s="12">
        <v>1627595.4</v>
      </c>
      <c r="D175" s="12"/>
      <c r="E175" s="9">
        <f t="shared" si="5"/>
        <v>1627595.4</v>
      </c>
      <c r="F175" s="12">
        <v>329939.76</v>
      </c>
      <c r="G175" s="12"/>
      <c r="H175" s="11">
        <f t="shared" si="6"/>
        <v>329939.76</v>
      </c>
    </row>
    <row r="176" spans="1:8" x14ac:dyDescent="0.25">
      <c r="A176" s="6" t="s">
        <v>346</v>
      </c>
      <c r="B176" s="6" t="s">
        <v>347</v>
      </c>
      <c r="C176" s="12">
        <v>1814913.5</v>
      </c>
      <c r="D176" s="12"/>
      <c r="E176" s="9">
        <f t="shared" si="5"/>
        <v>1814913.5</v>
      </c>
      <c r="F176" s="12">
        <v>287174.11</v>
      </c>
      <c r="G176" s="12"/>
      <c r="H176" s="11">
        <f t="shared" si="6"/>
        <v>287174.11</v>
      </c>
    </row>
    <row r="177" spans="1:8" x14ac:dyDescent="0.25">
      <c r="A177" s="6" t="s">
        <v>348</v>
      </c>
      <c r="B177" s="6" t="s">
        <v>349</v>
      </c>
      <c r="C177" s="12">
        <v>11789259</v>
      </c>
      <c r="D177" s="12"/>
      <c r="E177" s="9">
        <f t="shared" si="5"/>
        <v>11789259</v>
      </c>
      <c r="F177" s="12">
        <v>1404979.91</v>
      </c>
      <c r="G177" s="12"/>
      <c r="H177" s="11">
        <f t="shared" si="6"/>
        <v>1404979.91</v>
      </c>
    </row>
    <row r="178" spans="1:8" x14ac:dyDescent="0.25">
      <c r="A178" s="6" t="s">
        <v>350</v>
      </c>
      <c r="B178" s="6" t="s">
        <v>351</v>
      </c>
      <c r="C178" s="12">
        <v>327364.7</v>
      </c>
      <c r="D178" s="12"/>
      <c r="E178" s="9">
        <f t="shared" si="5"/>
        <v>327364.7</v>
      </c>
      <c r="F178" s="12">
        <v>31666.77</v>
      </c>
      <c r="G178" s="12"/>
      <c r="H178" s="11">
        <f t="shared" si="6"/>
        <v>31666.77</v>
      </c>
    </row>
    <row r="179" spans="1:8" x14ac:dyDescent="0.25">
      <c r="A179" s="6" t="s">
        <v>352</v>
      </c>
      <c r="B179" s="6" t="s">
        <v>353</v>
      </c>
      <c r="C179" s="12">
        <v>401526.4</v>
      </c>
      <c r="D179" s="12"/>
      <c r="E179" s="9">
        <f t="shared" si="5"/>
        <v>401526.4</v>
      </c>
      <c r="F179" s="12">
        <v>113084.51</v>
      </c>
      <c r="G179" s="12"/>
      <c r="H179" s="11">
        <f t="shared" si="6"/>
        <v>113084.51</v>
      </c>
    </row>
    <row r="180" spans="1:8" x14ac:dyDescent="0.25">
      <c r="A180" s="6" t="s">
        <v>354</v>
      </c>
      <c r="B180" s="6" t="s">
        <v>355</v>
      </c>
      <c r="C180" s="12">
        <v>323996.7</v>
      </c>
      <c r="D180" s="12"/>
      <c r="E180" s="9">
        <f t="shared" si="5"/>
        <v>323996.7</v>
      </c>
      <c r="F180" s="12">
        <v>354233.14</v>
      </c>
      <c r="G180" s="12"/>
      <c r="H180" s="11">
        <f t="shared" si="6"/>
        <v>354233.14</v>
      </c>
    </row>
    <row r="181" spans="1:8" x14ac:dyDescent="0.25">
      <c r="A181" s="6" t="s">
        <v>356</v>
      </c>
      <c r="B181" s="6" t="s">
        <v>357</v>
      </c>
      <c r="C181" s="12">
        <v>487156.9</v>
      </c>
      <c r="D181" s="12"/>
      <c r="E181" s="9">
        <f t="shared" si="5"/>
        <v>487156.9</v>
      </c>
      <c r="F181" s="12">
        <v>110523.22</v>
      </c>
      <c r="G181" s="12"/>
      <c r="H181" s="11">
        <f t="shared" si="6"/>
        <v>110523.22</v>
      </c>
    </row>
    <row r="182" spans="1:8" x14ac:dyDescent="0.25">
      <c r="A182" s="6" t="s">
        <v>358</v>
      </c>
      <c r="B182" s="6" t="s">
        <v>359</v>
      </c>
      <c r="C182" s="12">
        <v>938423.3</v>
      </c>
      <c r="D182" s="12"/>
      <c r="E182" s="9">
        <f t="shared" si="5"/>
        <v>938423.3</v>
      </c>
      <c r="F182" s="12">
        <v>211499.85</v>
      </c>
      <c r="G182" s="12"/>
      <c r="H182" s="11">
        <f t="shared" si="6"/>
        <v>211499.85</v>
      </c>
    </row>
    <row r="183" spans="1:8" x14ac:dyDescent="0.25">
      <c r="A183" s="6" t="s">
        <v>360</v>
      </c>
      <c r="B183" s="6" t="s">
        <v>361</v>
      </c>
      <c r="C183" s="12">
        <v>1756741.7</v>
      </c>
      <c r="D183" s="12"/>
      <c r="E183" s="9">
        <f t="shared" si="5"/>
        <v>1756741.7</v>
      </c>
      <c r="F183" s="12">
        <v>804475.57</v>
      </c>
      <c r="G183" s="12"/>
      <c r="H183" s="11">
        <f t="shared" si="6"/>
        <v>804475.57</v>
      </c>
    </row>
    <row r="184" spans="1:8" x14ac:dyDescent="0.25">
      <c r="A184" s="6" t="s">
        <v>362</v>
      </c>
      <c r="B184" s="6" t="s">
        <v>363</v>
      </c>
      <c r="C184" s="12">
        <v>693733.7</v>
      </c>
      <c r="D184" s="12"/>
      <c r="E184" s="9">
        <f t="shared" si="5"/>
        <v>693733.7</v>
      </c>
      <c r="F184" s="12">
        <v>519397.06</v>
      </c>
      <c r="G184" s="12"/>
      <c r="H184" s="11">
        <f t="shared" si="6"/>
        <v>519397.06</v>
      </c>
    </row>
    <row r="185" spans="1:8" x14ac:dyDescent="0.25">
      <c r="A185" s="6" t="s">
        <v>364</v>
      </c>
      <c r="B185" s="6" t="s">
        <v>365</v>
      </c>
      <c r="C185" s="12">
        <v>518316.6</v>
      </c>
      <c r="D185" s="12"/>
      <c r="E185" s="9">
        <f t="shared" si="5"/>
        <v>518316.6</v>
      </c>
      <c r="F185" s="12">
        <v>112308.36</v>
      </c>
      <c r="G185" s="12"/>
      <c r="H185" s="11">
        <f t="shared" si="6"/>
        <v>112308.36</v>
      </c>
    </row>
    <row r="186" spans="1:8" x14ac:dyDescent="0.25">
      <c r="A186" s="6" t="s">
        <v>366</v>
      </c>
      <c r="B186" s="6" t="s">
        <v>367</v>
      </c>
      <c r="C186" s="12">
        <v>565275.4</v>
      </c>
      <c r="D186" s="12"/>
      <c r="E186" s="9">
        <f t="shared" si="5"/>
        <v>565275.4</v>
      </c>
      <c r="F186" s="12">
        <v>181928.68</v>
      </c>
      <c r="G186" s="12"/>
      <c r="H186" s="11">
        <f t="shared" si="6"/>
        <v>181928.68</v>
      </c>
    </row>
    <row r="187" spans="1:8" x14ac:dyDescent="0.25">
      <c r="A187" s="6" t="s">
        <v>368</v>
      </c>
      <c r="B187" s="6" t="s">
        <v>369</v>
      </c>
      <c r="C187" s="12">
        <v>268908.7</v>
      </c>
      <c r="D187" s="12"/>
      <c r="E187" s="9">
        <f t="shared" si="5"/>
        <v>268908.7</v>
      </c>
      <c r="F187" s="12">
        <v>35159.42</v>
      </c>
      <c r="G187" s="12"/>
      <c r="H187" s="11">
        <f t="shared" si="6"/>
        <v>35159.42</v>
      </c>
    </row>
    <row r="188" spans="1:8" x14ac:dyDescent="0.25">
      <c r="A188" s="6" t="s">
        <v>370</v>
      </c>
      <c r="B188" s="6" t="s">
        <v>371</v>
      </c>
      <c r="C188" s="12">
        <v>939424.2</v>
      </c>
      <c r="D188" s="12"/>
      <c r="E188" s="9">
        <f t="shared" si="5"/>
        <v>939424.2</v>
      </c>
      <c r="F188" s="12">
        <v>169277.49</v>
      </c>
      <c r="G188" s="12"/>
      <c r="H188" s="11">
        <f t="shared" si="6"/>
        <v>169277.49</v>
      </c>
    </row>
    <row r="189" spans="1:8" x14ac:dyDescent="0.25">
      <c r="A189" s="6" t="s">
        <v>372</v>
      </c>
      <c r="B189" s="6" t="s">
        <v>373</v>
      </c>
      <c r="C189" s="12">
        <v>560038.6</v>
      </c>
      <c r="D189" s="12"/>
      <c r="E189" s="9">
        <f t="shared" si="5"/>
        <v>560038.6</v>
      </c>
      <c r="F189" s="12">
        <v>114481.57</v>
      </c>
      <c r="G189" s="12"/>
      <c r="H189" s="11">
        <f t="shared" si="6"/>
        <v>114481.57</v>
      </c>
    </row>
    <row r="190" spans="1:8" x14ac:dyDescent="0.25">
      <c r="A190" s="6" t="s">
        <v>374</v>
      </c>
      <c r="B190" s="6" t="s">
        <v>375</v>
      </c>
      <c r="C190" s="12">
        <v>22560555.800000001</v>
      </c>
      <c r="D190" s="12"/>
      <c r="E190" s="9">
        <f t="shared" si="5"/>
        <v>22560555.800000001</v>
      </c>
      <c r="F190" s="12">
        <v>12375806.92</v>
      </c>
      <c r="G190" s="12"/>
      <c r="H190" s="11">
        <f t="shared" si="6"/>
        <v>12375806.92</v>
      </c>
    </row>
    <row r="191" spans="1:8" x14ac:dyDescent="0.25">
      <c r="A191" s="6" t="s">
        <v>376</v>
      </c>
      <c r="B191" s="6" t="s">
        <v>377</v>
      </c>
      <c r="C191" s="12">
        <v>1679903.9</v>
      </c>
      <c r="D191" s="12"/>
      <c r="E191" s="9">
        <f t="shared" si="5"/>
        <v>1679903.9</v>
      </c>
      <c r="F191" s="12">
        <v>693797.12</v>
      </c>
      <c r="G191" s="12"/>
      <c r="H191" s="11">
        <f t="shared" si="6"/>
        <v>693797.12</v>
      </c>
    </row>
    <row r="192" spans="1:8" x14ac:dyDescent="0.25">
      <c r="A192" s="6" t="s">
        <v>378</v>
      </c>
      <c r="B192" s="6" t="s">
        <v>379</v>
      </c>
      <c r="C192" s="12">
        <v>304941.09999999998</v>
      </c>
      <c r="D192" s="12"/>
      <c r="E192" s="9">
        <f t="shared" si="5"/>
        <v>304941.09999999998</v>
      </c>
      <c r="F192" s="12">
        <v>40670.06</v>
      </c>
      <c r="G192" s="12"/>
      <c r="H192" s="11">
        <f t="shared" si="6"/>
        <v>40670.06</v>
      </c>
    </row>
    <row r="193" spans="1:8" x14ac:dyDescent="0.25">
      <c r="A193" s="6" t="s">
        <v>380</v>
      </c>
      <c r="B193" s="6" t="s">
        <v>381</v>
      </c>
      <c r="C193" s="12">
        <v>1147096.8999999999</v>
      </c>
      <c r="D193" s="12"/>
      <c r="E193" s="9">
        <f t="shared" si="5"/>
        <v>1147096.8999999999</v>
      </c>
      <c r="F193" s="12">
        <v>140327.24</v>
      </c>
      <c r="G193" s="12"/>
      <c r="H193" s="11">
        <f t="shared" si="6"/>
        <v>140327.24</v>
      </c>
    </row>
    <row r="194" spans="1:8" x14ac:dyDescent="0.25">
      <c r="A194" s="6" t="s">
        <v>382</v>
      </c>
      <c r="B194" s="6" t="s">
        <v>383</v>
      </c>
      <c r="C194" s="12">
        <v>3167412.8</v>
      </c>
      <c r="D194" s="12"/>
      <c r="E194" s="9">
        <f t="shared" si="5"/>
        <v>3167412.8</v>
      </c>
      <c r="F194" s="12">
        <v>745798.92</v>
      </c>
      <c r="G194" s="12"/>
      <c r="H194" s="11">
        <f t="shared" si="6"/>
        <v>745798.92</v>
      </c>
    </row>
    <row r="195" spans="1:8" x14ac:dyDescent="0.25">
      <c r="A195" s="6" t="s">
        <v>384</v>
      </c>
      <c r="B195" s="6" t="s">
        <v>385</v>
      </c>
      <c r="C195" s="12">
        <v>1799965</v>
      </c>
      <c r="D195" s="12"/>
      <c r="E195" s="9">
        <f t="shared" si="5"/>
        <v>1799965</v>
      </c>
      <c r="F195" s="12">
        <v>241847.17</v>
      </c>
      <c r="G195" s="12"/>
      <c r="H195" s="11">
        <f t="shared" si="6"/>
        <v>241847.17</v>
      </c>
    </row>
    <row r="196" spans="1:8" x14ac:dyDescent="0.25">
      <c r="A196" s="6" t="s">
        <v>386</v>
      </c>
      <c r="B196" s="6" t="s">
        <v>387</v>
      </c>
      <c r="C196" s="12">
        <v>5614962.9000000004</v>
      </c>
      <c r="D196" s="12"/>
      <c r="E196" s="9">
        <f t="shared" si="5"/>
        <v>5614962.9000000004</v>
      </c>
      <c r="F196" s="12">
        <v>1741982.61</v>
      </c>
      <c r="G196" s="12"/>
      <c r="H196" s="11">
        <f t="shared" si="6"/>
        <v>1741982.61</v>
      </c>
    </row>
    <row r="197" spans="1:8" x14ac:dyDescent="0.25">
      <c r="A197" s="6" t="s">
        <v>388</v>
      </c>
      <c r="B197" s="6" t="s">
        <v>389</v>
      </c>
      <c r="C197" s="12">
        <v>157309.79999999999</v>
      </c>
      <c r="D197" s="12"/>
      <c r="E197" s="9">
        <f t="shared" si="5"/>
        <v>157309.79999999999</v>
      </c>
      <c r="F197" s="12">
        <v>22973.93</v>
      </c>
      <c r="G197" s="12"/>
      <c r="H197" s="11">
        <f t="shared" si="6"/>
        <v>22973.93</v>
      </c>
    </row>
    <row r="198" spans="1:8" x14ac:dyDescent="0.25">
      <c r="A198" s="6" t="s">
        <v>390</v>
      </c>
      <c r="B198" s="6" t="s">
        <v>391</v>
      </c>
      <c r="C198" s="12">
        <v>307832.7</v>
      </c>
      <c r="D198" s="12"/>
      <c r="E198" s="9">
        <f t="shared" si="5"/>
        <v>307832.7</v>
      </c>
      <c r="F198" s="12">
        <v>118129.46</v>
      </c>
      <c r="G198" s="12"/>
      <c r="H198" s="11">
        <f t="shared" si="6"/>
        <v>118129.46</v>
      </c>
    </row>
    <row r="199" spans="1:8" x14ac:dyDescent="0.25">
      <c r="A199" s="6" t="s">
        <v>392</v>
      </c>
      <c r="B199" s="6" t="s">
        <v>393</v>
      </c>
      <c r="C199" s="12">
        <v>526805.4</v>
      </c>
      <c r="D199" s="12"/>
      <c r="E199" s="9">
        <f t="shared" si="5"/>
        <v>526805.4</v>
      </c>
      <c r="F199" s="12">
        <v>217864.25</v>
      </c>
      <c r="G199" s="12"/>
      <c r="H199" s="11">
        <f t="shared" si="6"/>
        <v>217864.25</v>
      </c>
    </row>
    <row r="200" spans="1:8" x14ac:dyDescent="0.25">
      <c r="A200" s="6" t="s">
        <v>394</v>
      </c>
      <c r="B200" s="6" t="s">
        <v>395</v>
      </c>
      <c r="C200" s="12">
        <v>317943.2</v>
      </c>
      <c r="D200" s="12"/>
      <c r="E200" s="9">
        <f t="shared" ref="E200:E263" si="7">C200-D200</f>
        <v>317943.2</v>
      </c>
      <c r="F200" s="12">
        <v>106487.26</v>
      </c>
      <c r="G200" s="12"/>
      <c r="H200" s="11">
        <f t="shared" ref="H200:H263" si="8">F200-G200</f>
        <v>106487.26</v>
      </c>
    </row>
    <row r="201" spans="1:8" x14ac:dyDescent="0.25">
      <c r="A201" s="6" t="s">
        <v>396</v>
      </c>
      <c r="B201" s="6" t="s">
        <v>397</v>
      </c>
      <c r="C201" s="12">
        <v>520728.8</v>
      </c>
      <c r="D201" s="12"/>
      <c r="E201" s="9">
        <f t="shared" si="7"/>
        <v>520728.8</v>
      </c>
      <c r="F201" s="12">
        <v>81961.039999999994</v>
      </c>
      <c r="G201" s="12"/>
      <c r="H201" s="11">
        <f t="shared" si="8"/>
        <v>81961.039999999994</v>
      </c>
    </row>
    <row r="202" spans="1:8" x14ac:dyDescent="0.25">
      <c r="A202" s="6" t="s">
        <v>398</v>
      </c>
      <c r="B202" s="6" t="s">
        <v>399</v>
      </c>
      <c r="C202" s="12">
        <v>273832.40000000002</v>
      </c>
      <c r="D202" s="12"/>
      <c r="E202" s="9">
        <f t="shared" si="7"/>
        <v>273832.40000000002</v>
      </c>
      <c r="F202" s="12">
        <v>31589.15</v>
      </c>
      <c r="G202" s="12"/>
      <c r="H202" s="11">
        <f t="shared" si="8"/>
        <v>31589.15</v>
      </c>
    </row>
    <row r="203" spans="1:8" x14ac:dyDescent="0.25">
      <c r="A203" s="6" t="s">
        <v>400</v>
      </c>
      <c r="B203" s="6" t="s">
        <v>401</v>
      </c>
      <c r="C203" s="12">
        <v>810107.4</v>
      </c>
      <c r="D203" s="12"/>
      <c r="E203" s="9">
        <f t="shared" si="7"/>
        <v>810107.4</v>
      </c>
      <c r="F203" s="12">
        <v>255196.88</v>
      </c>
      <c r="G203" s="12"/>
      <c r="H203" s="11">
        <f t="shared" si="8"/>
        <v>255196.88</v>
      </c>
    </row>
    <row r="204" spans="1:8" x14ac:dyDescent="0.25">
      <c r="A204" s="6" t="s">
        <v>402</v>
      </c>
      <c r="B204" s="6" t="s">
        <v>403</v>
      </c>
      <c r="C204" s="12">
        <v>6950951.4000000004</v>
      </c>
      <c r="D204" s="12"/>
      <c r="E204" s="9">
        <f t="shared" si="7"/>
        <v>6950951.4000000004</v>
      </c>
      <c r="F204" s="12">
        <v>2313071.0099999998</v>
      </c>
      <c r="G204" s="12"/>
      <c r="H204" s="11">
        <f t="shared" si="8"/>
        <v>2313071.0099999998</v>
      </c>
    </row>
    <row r="205" spans="1:8" x14ac:dyDescent="0.25">
      <c r="A205" s="6" t="s">
        <v>404</v>
      </c>
      <c r="B205" s="6" t="s">
        <v>405</v>
      </c>
      <c r="C205" s="12">
        <v>404830.5</v>
      </c>
      <c r="D205" s="12"/>
      <c r="E205" s="9">
        <f t="shared" si="7"/>
        <v>404830.5</v>
      </c>
      <c r="F205" s="12">
        <v>38341.620000000003</v>
      </c>
      <c r="G205" s="12"/>
      <c r="H205" s="11">
        <f t="shared" si="8"/>
        <v>38341.620000000003</v>
      </c>
    </row>
    <row r="206" spans="1:8" x14ac:dyDescent="0.25">
      <c r="A206" s="6" t="s">
        <v>406</v>
      </c>
      <c r="B206" s="6" t="s">
        <v>407</v>
      </c>
      <c r="C206" s="12">
        <v>1340237.5</v>
      </c>
      <c r="D206" s="12"/>
      <c r="E206" s="9">
        <f t="shared" si="7"/>
        <v>1340237.5</v>
      </c>
      <c r="F206" s="12">
        <v>287406.95</v>
      </c>
      <c r="G206" s="12"/>
      <c r="H206" s="11">
        <f t="shared" si="8"/>
        <v>287406.95</v>
      </c>
    </row>
    <row r="207" spans="1:8" x14ac:dyDescent="0.25">
      <c r="A207" s="6" t="s">
        <v>408</v>
      </c>
      <c r="B207" s="6" t="s">
        <v>409</v>
      </c>
      <c r="C207" s="12">
        <v>578920.69999999995</v>
      </c>
      <c r="D207" s="12"/>
      <c r="E207" s="9">
        <f t="shared" si="7"/>
        <v>578920.69999999995</v>
      </c>
      <c r="F207" s="12">
        <v>145915.49</v>
      </c>
      <c r="G207" s="12"/>
      <c r="H207" s="11">
        <f t="shared" si="8"/>
        <v>145915.49</v>
      </c>
    </row>
    <row r="208" spans="1:8" x14ac:dyDescent="0.25">
      <c r="A208" s="6" t="s">
        <v>410</v>
      </c>
      <c r="B208" s="6" t="s">
        <v>411</v>
      </c>
      <c r="C208" s="12">
        <v>1230437.3999999999</v>
      </c>
      <c r="D208" s="12"/>
      <c r="E208" s="9">
        <f t="shared" si="7"/>
        <v>1230437.3999999999</v>
      </c>
      <c r="F208" s="12">
        <v>355242.13</v>
      </c>
      <c r="G208" s="12"/>
      <c r="H208" s="11">
        <f t="shared" si="8"/>
        <v>355242.13</v>
      </c>
    </row>
    <row r="209" spans="1:8" x14ac:dyDescent="0.25">
      <c r="A209" s="6" t="s">
        <v>412</v>
      </c>
      <c r="B209" s="6" t="s">
        <v>413</v>
      </c>
      <c r="C209" s="12">
        <v>1263727.5</v>
      </c>
      <c r="D209" s="12"/>
      <c r="E209" s="9">
        <f t="shared" si="7"/>
        <v>1263727.5</v>
      </c>
      <c r="F209" s="12">
        <v>274600.53999999998</v>
      </c>
      <c r="G209" s="12"/>
      <c r="H209" s="11">
        <f t="shared" si="8"/>
        <v>274600.53999999998</v>
      </c>
    </row>
    <row r="210" spans="1:8" x14ac:dyDescent="0.25">
      <c r="A210" s="6" t="s">
        <v>414</v>
      </c>
      <c r="B210" s="6" t="s">
        <v>415</v>
      </c>
      <c r="C210" s="12">
        <v>340116.6</v>
      </c>
      <c r="D210" s="12"/>
      <c r="E210" s="9">
        <f t="shared" si="7"/>
        <v>340116.6</v>
      </c>
      <c r="F210" s="12">
        <v>49207.67</v>
      </c>
      <c r="G210" s="12"/>
      <c r="H210" s="11">
        <f t="shared" si="8"/>
        <v>49207.67</v>
      </c>
    </row>
    <row r="211" spans="1:8" x14ac:dyDescent="0.25">
      <c r="A211" s="6" t="s">
        <v>416</v>
      </c>
      <c r="B211" s="6" t="s">
        <v>417</v>
      </c>
      <c r="C211" s="12">
        <v>8671740.4000000004</v>
      </c>
      <c r="D211" s="12"/>
      <c r="E211" s="9">
        <f t="shared" si="7"/>
        <v>8671740.4000000004</v>
      </c>
      <c r="F211" s="12">
        <v>1318594.8400000001</v>
      </c>
      <c r="G211" s="12"/>
      <c r="H211" s="11">
        <f t="shared" si="8"/>
        <v>1318594.8400000001</v>
      </c>
    </row>
    <row r="212" spans="1:8" x14ac:dyDescent="0.25">
      <c r="A212" s="6" t="s">
        <v>418</v>
      </c>
      <c r="B212" s="6" t="s">
        <v>419</v>
      </c>
      <c r="C212" s="12">
        <v>612976.69999999995</v>
      </c>
      <c r="D212" s="12"/>
      <c r="E212" s="9">
        <f t="shared" si="7"/>
        <v>612976.69999999995</v>
      </c>
      <c r="F212" s="12">
        <v>187905</v>
      </c>
      <c r="G212" s="12"/>
      <c r="H212" s="11">
        <f t="shared" si="8"/>
        <v>187905</v>
      </c>
    </row>
    <row r="213" spans="1:8" x14ac:dyDescent="0.25">
      <c r="A213" s="6" t="s">
        <v>420</v>
      </c>
      <c r="B213" s="6" t="s">
        <v>421</v>
      </c>
      <c r="C213" s="12">
        <v>7266038.9000000004</v>
      </c>
      <c r="D213" s="12"/>
      <c r="E213" s="9">
        <f t="shared" si="7"/>
        <v>7266038.9000000004</v>
      </c>
      <c r="F213" s="12">
        <v>1477161.51</v>
      </c>
      <c r="G213" s="12"/>
      <c r="H213" s="11">
        <f t="shared" si="8"/>
        <v>1477161.51</v>
      </c>
    </row>
    <row r="214" spans="1:8" x14ac:dyDescent="0.25">
      <c r="A214" s="6" t="s">
        <v>422</v>
      </c>
      <c r="B214" s="6" t="s">
        <v>423</v>
      </c>
      <c r="C214" s="12">
        <v>2862545.5</v>
      </c>
      <c r="D214" s="12"/>
      <c r="E214" s="9">
        <f t="shared" si="7"/>
        <v>2862545.5</v>
      </c>
      <c r="F214" s="12">
        <v>538723.1</v>
      </c>
      <c r="G214" s="12"/>
      <c r="H214" s="11">
        <f t="shared" si="8"/>
        <v>538723.1</v>
      </c>
    </row>
    <row r="215" spans="1:8" x14ac:dyDescent="0.25">
      <c r="A215" s="6" t="s">
        <v>424</v>
      </c>
      <c r="B215" s="6" t="s">
        <v>425</v>
      </c>
      <c r="C215" s="12">
        <v>474046.1</v>
      </c>
      <c r="D215" s="12"/>
      <c r="E215" s="9">
        <f t="shared" si="7"/>
        <v>474046.1</v>
      </c>
      <c r="F215" s="12">
        <v>47112.08</v>
      </c>
      <c r="G215" s="12"/>
      <c r="H215" s="11">
        <f t="shared" si="8"/>
        <v>47112.08</v>
      </c>
    </row>
    <row r="216" spans="1:8" x14ac:dyDescent="0.25">
      <c r="A216" s="6" t="s">
        <v>426</v>
      </c>
      <c r="B216" s="6" t="s">
        <v>427</v>
      </c>
      <c r="C216" s="12">
        <v>2421711</v>
      </c>
      <c r="D216" s="12"/>
      <c r="E216" s="9">
        <f t="shared" si="7"/>
        <v>2421711</v>
      </c>
      <c r="F216" s="12">
        <v>448069.22</v>
      </c>
      <c r="G216" s="12"/>
      <c r="H216" s="11">
        <f t="shared" si="8"/>
        <v>448069.22</v>
      </c>
    </row>
    <row r="217" spans="1:8" x14ac:dyDescent="0.25">
      <c r="A217" s="6" t="s">
        <v>428</v>
      </c>
      <c r="B217" s="6" t="s">
        <v>429</v>
      </c>
      <c r="C217" s="12">
        <v>1323762.1000000001</v>
      </c>
      <c r="D217" s="12"/>
      <c r="E217" s="9">
        <f t="shared" si="7"/>
        <v>1323762.1000000001</v>
      </c>
      <c r="F217" s="12">
        <v>264743.48</v>
      </c>
      <c r="G217" s="12"/>
      <c r="H217" s="11">
        <f t="shared" si="8"/>
        <v>264743.48</v>
      </c>
    </row>
    <row r="218" spans="1:8" x14ac:dyDescent="0.25">
      <c r="A218" s="6" t="s">
        <v>430</v>
      </c>
      <c r="B218" s="6" t="s">
        <v>431</v>
      </c>
      <c r="C218" s="12">
        <v>2519443.2999999998</v>
      </c>
      <c r="D218" s="12"/>
      <c r="E218" s="9">
        <f t="shared" si="7"/>
        <v>2519443.2999999998</v>
      </c>
      <c r="F218" s="12">
        <v>241924.78</v>
      </c>
      <c r="G218" s="12"/>
      <c r="H218" s="11">
        <f t="shared" si="8"/>
        <v>241924.78</v>
      </c>
    </row>
    <row r="219" spans="1:8" x14ac:dyDescent="0.25">
      <c r="A219" s="6" t="s">
        <v>432</v>
      </c>
      <c r="B219" s="6" t="s">
        <v>433</v>
      </c>
      <c r="C219" s="12">
        <v>1242985.5</v>
      </c>
      <c r="D219" s="12"/>
      <c r="E219" s="9">
        <f t="shared" si="7"/>
        <v>1242985.5</v>
      </c>
      <c r="F219" s="12">
        <v>326214.26</v>
      </c>
      <c r="G219" s="12"/>
      <c r="H219" s="11">
        <f t="shared" si="8"/>
        <v>326214.26</v>
      </c>
    </row>
    <row r="220" spans="1:8" x14ac:dyDescent="0.25">
      <c r="A220" s="6" t="s">
        <v>434</v>
      </c>
      <c r="B220" s="6" t="s">
        <v>435</v>
      </c>
      <c r="C220" s="12">
        <v>690484.8</v>
      </c>
      <c r="D220" s="12"/>
      <c r="E220" s="9">
        <f t="shared" si="7"/>
        <v>690484.8</v>
      </c>
      <c r="F220" s="12">
        <v>157790.53</v>
      </c>
      <c r="G220" s="12"/>
      <c r="H220" s="11">
        <f t="shared" si="8"/>
        <v>157790.53</v>
      </c>
    </row>
    <row r="221" spans="1:8" x14ac:dyDescent="0.25">
      <c r="A221" s="6" t="s">
        <v>436</v>
      </c>
      <c r="B221" s="6" t="s">
        <v>437</v>
      </c>
      <c r="C221" s="12">
        <v>218340.8</v>
      </c>
      <c r="D221" s="12"/>
      <c r="E221" s="9">
        <f t="shared" si="7"/>
        <v>218340.8</v>
      </c>
      <c r="F221" s="12">
        <v>68223.25</v>
      </c>
      <c r="G221" s="12"/>
      <c r="H221" s="11">
        <f t="shared" si="8"/>
        <v>68223.25</v>
      </c>
    </row>
    <row r="222" spans="1:8" x14ac:dyDescent="0.25">
      <c r="A222" s="6" t="s">
        <v>438</v>
      </c>
      <c r="B222" s="6" t="s">
        <v>439</v>
      </c>
      <c r="C222" s="12">
        <v>332793.7</v>
      </c>
      <c r="D222" s="12"/>
      <c r="E222" s="9">
        <f t="shared" si="7"/>
        <v>332793.7</v>
      </c>
      <c r="F222" s="12">
        <v>96319.75</v>
      </c>
      <c r="G222" s="12"/>
      <c r="H222" s="11">
        <f t="shared" si="8"/>
        <v>96319.75</v>
      </c>
    </row>
    <row r="223" spans="1:8" x14ac:dyDescent="0.25">
      <c r="A223" s="6" t="s">
        <v>440</v>
      </c>
      <c r="B223" s="6" t="s">
        <v>441</v>
      </c>
      <c r="C223" s="12">
        <v>1851687.8</v>
      </c>
      <c r="D223" s="12"/>
      <c r="E223" s="9">
        <f t="shared" si="7"/>
        <v>1851687.8</v>
      </c>
      <c r="F223" s="12">
        <v>258068.62</v>
      </c>
      <c r="G223" s="12"/>
      <c r="H223" s="11">
        <f t="shared" si="8"/>
        <v>258068.62</v>
      </c>
    </row>
    <row r="224" spans="1:8" x14ac:dyDescent="0.25">
      <c r="A224" s="6" t="s">
        <v>442</v>
      </c>
      <c r="B224" s="6" t="s">
        <v>443</v>
      </c>
      <c r="C224" s="12">
        <v>313689.40000000002</v>
      </c>
      <c r="D224" s="12"/>
      <c r="E224" s="9">
        <f t="shared" si="7"/>
        <v>313689.40000000002</v>
      </c>
      <c r="F224" s="12">
        <v>42222.36</v>
      </c>
      <c r="G224" s="12"/>
      <c r="H224" s="11">
        <f t="shared" si="8"/>
        <v>42222.36</v>
      </c>
    </row>
    <row r="225" spans="1:8" x14ac:dyDescent="0.25">
      <c r="A225" s="6" t="s">
        <v>444</v>
      </c>
      <c r="B225" s="6" t="s">
        <v>445</v>
      </c>
      <c r="C225" s="12">
        <v>792030.9</v>
      </c>
      <c r="D225" s="12"/>
      <c r="E225" s="9">
        <f t="shared" si="7"/>
        <v>792030.9</v>
      </c>
      <c r="F225" s="12">
        <v>207075.82</v>
      </c>
      <c r="G225" s="12"/>
      <c r="H225" s="11">
        <f t="shared" si="8"/>
        <v>207075.82</v>
      </c>
    </row>
    <row r="226" spans="1:8" x14ac:dyDescent="0.25">
      <c r="A226" s="6" t="s">
        <v>446</v>
      </c>
      <c r="B226" s="6" t="s">
        <v>447</v>
      </c>
      <c r="C226" s="12">
        <v>903175.9</v>
      </c>
      <c r="D226" s="12"/>
      <c r="E226" s="9">
        <f t="shared" si="7"/>
        <v>903175.9</v>
      </c>
      <c r="F226" s="12">
        <v>208938.57</v>
      </c>
      <c r="G226" s="12"/>
      <c r="H226" s="11">
        <f t="shared" si="8"/>
        <v>208938.57</v>
      </c>
    </row>
    <row r="227" spans="1:8" x14ac:dyDescent="0.25">
      <c r="A227" s="6" t="s">
        <v>448</v>
      </c>
      <c r="B227" s="6" t="s">
        <v>449</v>
      </c>
      <c r="C227" s="12">
        <v>395487.5</v>
      </c>
      <c r="D227" s="12"/>
      <c r="E227" s="9">
        <f t="shared" si="7"/>
        <v>395487.5</v>
      </c>
      <c r="F227" s="12">
        <v>115956.25</v>
      </c>
      <c r="G227" s="12"/>
      <c r="H227" s="11">
        <f t="shared" si="8"/>
        <v>115956.25</v>
      </c>
    </row>
    <row r="228" spans="1:8" x14ac:dyDescent="0.25">
      <c r="A228" s="6" t="s">
        <v>450</v>
      </c>
      <c r="B228" s="6" t="s">
        <v>451</v>
      </c>
      <c r="C228" s="12">
        <v>467723.3</v>
      </c>
      <c r="D228" s="12"/>
      <c r="E228" s="9">
        <f t="shared" si="7"/>
        <v>467723.3</v>
      </c>
      <c r="F228" s="12">
        <v>110678.45</v>
      </c>
      <c r="G228" s="12"/>
      <c r="H228" s="11">
        <f t="shared" si="8"/>
        <v>110678.45</v>
      </c>
    </row>
    <row r="229" spans="1:8" x14ac:dyDescent="0.25">
      <c r="A229" s="6" t="s">
        <v>452</v>
      </c>
      <c r="B229" s="6" t="s">
        <v>453</v>
      </c>
      <c r="C229" s="12">
        <v>233581.2</v>
      </c>
      <c r="D229" s="12"/>
      <c r="E229" s="9">
        <f t="shared" si="7"/>
        <v>233581.2</v>
      </c>
      <c r="F229" s="12">
        <v>34150.43</v>
      </c>
      <c r="G229" s="12"/>
      <c r="H229" s="11">
        <f t="shared" si="8"/>
        <v>34150.43</v>
      </c>
    </row>
    <row r="230" spans="1:8" x14ac:dyDescent="0.25">
      <c r="A230" s="6" t="s">
        <v>454</v>
      </c>
      <c r="B230" s="6" t="s">
        <v>455</v>
      </c>
      <c r="C230" s="12">
        <v>255845.1</v>
      </c>
      <c r="D230" s="12"/>
      <c r="E230" s="9">
        <f t="shared" si="7"/>
        <v>255845.1</v>
      </c>
      <c r="F230" s="12">
        <v>49906.2</v>
      </c>
      <c r="G230" s="12"/>
      <c r="H230" s="11">
        <f t="shared" si="8"/>
        <v>49906.2</v>
      </c>
    </row>
    <row r="231" spans="1:8" x14ac:dyDescent="0.25">
      <c r="A231" s="6" t="s">
        <v>456</v>
      </c>
      <c r="B231" s="6" t="s">
        <v>457</v>
      </c>
      <c r="C231" s="12">
        <v>2279071.9</v>
      </c>
      <c r="D231" s="12"/>
      <c r="E231" s="9">
        <f t="shared" si="7"/>
        <v>2279071.9</v>
      </c>
      <c r="F231" s="12">
        <v>458159.12</v>
      </c>
      <c r="G231" s="12"/>
      <c r="H231" s="11">
        <f t="shared" si="8"/>
        <v>458159.12</v>
      </c>
    </row>
    <row r="232" spans="1:8" x14ac:dyDescent="0.25">
      <c r="A232" s="6" t="s">
        <v>458</v>
      </c>
      <c r="B232" s="6" t="s">
        <v>459</v>
      </c>
      <c r="C232" s="12">
        <v>807107.4</v>
      </c>
      <c r="D232" s="12"/>
      <c r="E232" s="9">
        <f t="shared" si="7"/>
        <v>807107.4</v>
      </c>
      <c r="F232" s="12">
        <v>230593.05</v>
      </c>
      <c r="G232" s="12"/>
      <c r="H232" s="11">
        <f t="shared" si="8"/>
        <v>230593.05</v>
      </c>
    </row>
    <row r="233" spans="1:8" x14ac:dyDescent="0.25">
      <c r="A233" s="6" t="s">
        <v>460</v>
      </c>
      <c r="B233" s="6" t="s">
        <v>461</v>
      </c>
      <c r="C233" s="12">
        <v>1469010.7</v>
      </c>
      <c r="D233" s="12">
        <v>344938.72</v>
      </c>
      <c r="E233" s="9">
        <f t="shared" si="7"/>
        <v>1124071.98</v>
      </c>
      <c r="F233" s="12">
        <v>1423374.58</v>
      </c>
      <c r="G233" s="12"/>
      <c r="H233" s="11">
        <f t="shared" si="8"/>
        <v>1423374.58</v>
      </c>
    </row>
    <row r="234" spans="1:8" x14ac:dyDescent="0.25">
      <c r="A234" s="6" t="s">
        <v>462</v>
      </c>
      <c r="B234" s="6" t="s">
        <v>463</v>
      </c>
      <c r="C234" s="12">
        <v>462475.4</v>
      </c>
      <c r="D234" s="12"/>
      <c r="E234" s="9">
        <f t="shared" si="7"/>
        <v>462475.4</v>
      </c>
      <c r="F234" s="12">
        <v>64652.98</v>
      </c>
      <c r="G234" s="12"/>
      <c r="H234" s="11">
        <f t="shared" si="8"/>
        <v>64652.98</v>
      </c>
    </row>
    <row r="235" spans="1:8" x14ac:dyDescent="0.25">
      <c r="A235" s="6" t="s">
        <v>464</v>
      </c>
      <c r="B235" s="6" t="s">
        <v>465</v>
      </c>
      <c r="C235" s="12">
        <v>3478627.3</v>
      </c>
      <c r="D235" s="12"/>
      <c r="E235" s="9">
        <f t="shared" si="7"/>
        <v>3478627.3</v>
      </c>
      <c r="F235" s="12">
        <v>710018.57</v>
      </c>
      <c r="G235" s="12"/>
      <c r="H235" s="11">
        <f t="shared" si="8"/>
        <v>710018.57</v>
      </c>
    </row>
    <row r="236" spans="1:8" x14ac:dyDescent="0.25">
      <c r="A236" s="6" t="s">
        <v>466</v>
      </c>
      <c r="B236" s="6" t="s">
        <v>467</v>
      </c>
      <c r="C236" s="12">
        <v>302264.2</v>
      </c>
      <c r="D236" s="12"/>
      <c r="E236" s="9">
        <f t="shared" si="7"/>
        <v>302264.2</v>
      </c>
      <c r="F236" s="12">
        <v>72336.83</v>
      </c>
      <c r="G236" s="12"/>
      <c r="H236" s="11">
        <f t="shared" si="8"/>
        <v>72336.83</v>
      </c>
    </row>
    <row r="237" spans="1:8" x14ac:dyDescent="0.25">
      <c r="A237" s="6" t="s">
        <v>468</v>
      </c>
      <c r="B237" s="6" t="s">
        <v>469</v>
      </c>
      <c r="C237" s="12">
        <v>1517428.2</v>
      </c>
      <c r="D237" s="12"/>
      <c r="E237" s="9">
        <f t="shared" si="7"/>
        <v>1517428.2</v>
      </c>
      <c r="F237" s="12">
        <v>247357.81</v>
      </c>
      <c r="G237" s="12"/>
      <c r="H237" s="11">
        <f t="shared" si="8"/>
        <v>247357.81</v>
      </c>
    </row>
    <row r="238" spans="1:8" x14ac:dyDescent="0.25">
      <c r="A238" s="6" t="s">
        <v>470</v>
      </c>
      <c r="B238" s="6" t="s">
        <v>471</v>
      </c>
      <c r="C238" s="12">
        <v>7657866.2000000002</v>
      </c>
      <c r="D238" s="12"/>
      <c r="E238" s="9">
        <f t="shared" si="7"/>
        <v>7657866.2000000002</v>
      </c>
      <c r="F238" s="12">
        <v>1721880.42</v>
      </c>
      <c r="G238" s="12"/>
      <c r="H238" s="11">
        <f t="shared" si="8"/>
        <v>1721880.42</v>
      </c>
    </row>
    <row r="239" spans="1:8" x14ac:dyDescent="0.25">
      <c r="A239" s="6" t="s">
        <v>472</v>
      </c>
      <c r="B239" s="6" t="s">
        <v>473</v>
      </c>
      <c r="C239" s="12">
        <v>547207.9</v>
      </c>
      <c r="D239" s="12"/>
      <c r="E239" s="9">
        <f t="shared" si="7"/>
        <v>547207.9</v>
      </c>
      <c r="F239" s="12">
        <v>133497.15</v>
      </c>
      <c r="G239" s="12"/>
      <c r="H239" s="11">
        <f t="shared" si="8"/>
        <v>133497.15</v>
      </c>
    </row>
    <row r="240" spans="1:8" x14ac:dyDescent="0.25">
      <c r="A240" s="6" t="s">
        <v>474</v>
      </c>
      <c r="B240" s="6" t="s">
        <v>475</v>
      </c>
      <c r="C240" s="12">
        <v>3388608.1</v>
      </c>
      <c r="D240" s="12"/>
      <c r="E240" s="9">
        <f t="shared" si="7"/>
        <v>3388608.1</v>
      </c>
      <c r="F240" s="12">
        <v>555953.55000000005</v>
      </c>
      <c r="G240" s="12"/>
      <c r="H240" s="11">
        <f t="shared" si="8"/>
        <v>555953.55000000005</v>
      </c>
    </row>
    <row r="241" spans="1:8" x14ac:dyDescent="0.25">
      <c r="A241" s="6" t="s">
        <v>476</v>
      </c>
      <c r="B241" s="6" t="s">
        <v>477</v>
      </c>
      <c r="C241" s="12">
        <v>1230469.1000000001</v>
      </c>
      <c r="D241" s="12"/>
      <c r="E241" s="9">
        <f t="shared" si="7"/>
        <v>1230469.1000000001</v>
      </c>
      <c r="F241" s="12">
        <v>297186.39</v>
      </c>
      <c r="G241" s="12"/>
      <c r="H241" s="11">
        <f t="shared" si="8"/>
        <v>297186.39</v>
      </c>
    </row>
    <row r="242" spans="1:8" x14ac:dyDescent="0.25">
      <c r="A242" s="6" t="s">
        <v>478</v>
      </c>
      <c r="B242" s="6" t="s">
        <v>479</v>
      </c>
      <c r="C242" s="12">
        <v>964360.3</v>
      </c>
      <c r="D242" s="12"/>
      <c r="E242" s="9">
        <f t="shared" si="7"/>
        <v>964360.3</v>
      </c>
      <c r="F242" s="12">
        <v>106487.26</v>
      </c>
      <c r="G242" s="12"/>
      <c r="H242" s="11">
        <f t="shared" si="8"/>
        <v>106487.26</v>
      </c>
    </row>
    <row r="243" spans="1:8" x14ac:dyDescent="0.25">
      <c r="A243" s="6" t="s">
        <v>480</v>
      </c>
      <c r="B243" s="6" t="s">
        <v>481</v>
      </c>
      <c r="C243" s="12">
        <v>399905.7</v>
      </c>
      <c r="D243" s="12"/>
      <c r="E243" s="9">
        <f t="shared" si="7"/>
        <v>399905.7</v>
      </c>
      <c r="F243" s="12">
        <v>121699.73</v>
      </c>
      <c r="G243" s="12"/>
      <c r="H243" s="11">
        <f t="shared" si="8"/>
        <v>121699.73</v>
      </c>
    </row>
    <row r="244" spans="1:8" x14ac:dyDescent="0.25">
      <c r="A244" s="6" t="s">
        <v>482</v>
      </c>
      <c r="B244" s="6" t="s">
        <v>483</v>
      </c>
      <c r="C244" s="12">
        <v>339348.2</v>
      </c>
      <c r="D244" s="12"/>
      <c r="E244" s="9">
        <f t="shared" si="7"/>
        <v>339348.2</v>
      </c>
      <c r="F244" s="12">
        <v>77148.94</v>
      </c>
      <c r="G244" s="12"/>
      <c r="H244" s="11">
        <f t="shared" si="8"/>
        <v>77148.94</v>
      </c>
    </row>
    <row r="245" spans="1:8" x14ac:dyDescent="0.25">
      <c r="A245" s="6" t="s">
        <v>484</v>
      </c>
      <c r="B245" s="6" t="s">
        <v>485</v>
      </c>
      <c r="C245" s="12">
        <v>473900.1</v>
      </c>
      <c r="D245" s="12"/>
      <c r="E245" s="9">
        <f t="shared" si="7"/>
        <v>473900.1</v>
      </c>
      <c r="F245" s="12">
        <v>77614.62</v>
      </c>
      <c r="G245" s="12"/>
      <c r="H245" s="11">
        <f t="shared" si="8"/>
        <v>77614.62</v>
      </c>
    </row>
    <row r="246" spans="1:8" x14ac:dyDescent="0.25">
      <c r="A246" s="6" t="s">
        <v>486</v>
      </c>
      <c r="B246" s="6" t="s">
        <v>487</v>
      </c>
      <c r="C246" s="12">
        <v>1454451.2</v>
      </c>
      <c r="D246" s="12"/>
      <c r="E246" s="9">
        <f t="shared" si="7"/>
        <v>1454451.2</v>
      </c>
      <c r="F246" s="12">
        <v>213362.6</v>
      </c>
      <c r="G246" s="12"/>
      <c r="H246" s="11">
        <f t="shared" si="8"/>
        <v>213362.6</v>
      </c>
    </row>
    <row r="247" spans="1:8" x14ac:dyDescent="0.25">
      <c r="A247" s="6" t="s">
        <v>488</v>
      </c>
      <c r="B247" s="6" t="s">
        <v>489</v>
      </c>
      <c r="C247" s="12">
        <v>397914.6</v>
      </c>
      <c r="D247" s="12"/>
      <c r="E247" s="9">
        <f t="shared" si="7"/>
        <v>397914.6</v>
      </c>
      <c r="F247" s="12">
        <v>80253.52</v>
      </c>
      <c r="G247" s="12"/>
      <c r="H247" s="11">
        <f t="shared" si="8"/>
        <v>80253.52</v>
      </c>
    </row>
    <row r="248" spans="1:8" x14ac:dyDescent="0.25">
      <c r="A248" s="6" t="s">
        <v>490</v>
      </c>
      <c r="B248" s="6" t="s">
        <v>491</v>
      </c>
      <c r="C248" s="12">
        <v>5429199</v>
      </c>
      <c r="D248" s="12"/>
      <c r="E248" s="9">
        <f t="shared" si="7"/>
        <v>5429199</v>
      </c>
      <c r="F248" s="12">
        <v>965215.46</v>
      </c>
      <c r="G248" s="12"/>
      <c r="H248" s="11">
        <f t="shared" si="8"/>
        <v>965215.46</v>
      </c>
    </row>
    <row r="249" spans="1:8" x14ac:dyDescent="0.25">
      <c r="A249" s="6" t="s">
        <v>492</v>
      </c>
      <c r="B249" s="6" t="s">
        <v>493</v>
      </c>
      <c r="C249" s="12">
        <v>374092.4</v>
      </c>
      <c r="D249" s="12"/>
      <c r="E249" s="9">
        <f t="shared" si="7"/>
        <v>374092.4</v>
      </c>
      <c r="F249" s="12">
        <v>153288.88</v>
      </c>
      <c r="G249" s="12"/>
      <c r="H249" s="11">
        <f t="shared" si="8"/>
        <v>153288.88</v>
      </c>
    </row>
    <row r="250" spans="1:8" x14ac:dyDescent="0.25">
      <c r="A250" s="6" t="s">
        <v>494</v>
      </c>
      <c r="B250" s="6" t="s">
        <v>495</v>
      </c>
      <c r="C250" s="12">
        <v>934259.6</v>
      </c>
      <c r="D250" s="12"/>
      <c r="E250" s="9">
        <f t="shared" si="7"/>
        <v>934259.6</v>
      </c>
      <c r="F250" s="12">
        <v>305335.93</v>
      </c>
      <c r="G250" s="12"/>
      <c r="H250" s="11">
        <f t="shared" si="8"/>
        <v>305335.93</v>
      </c>
    </row>
    <row r="251" spans="1:8" x14ac:dyDescent="0.25">
      <c r="A251" s="6" t="s">
        <v>496</v>
      </c>
      <c r="B251" s="6" t="s">
        <v>497</v>
      </c>
      <c r="C251" s="12">
        <v>400888</v>
      </c>
      <c r="D251" s="12"/>
      <c r="E251" s="9">
        <f t="shared" si="7"/>
        <v>400888</v>
      </c>
      <c r="F251" s="12">
        <v>102761.76</v>
      </c>
      <c r="G251" s="12"/>
      <c r="H251" s="11">
        <f t="shared" si="8"/>
        <v>102761.76</v>
      </c>
    </row>
    <row r="252" spans="1:8" x14ac:dyDescent="0.25">
      <c r="A252" s="6" t="s">
        <v>498</v>
      </c>
      <c r="B252" s="6" t="s">
        <v>499</v>
      </c>
      <c r="C252" s="12">
        <v>398480.2</v>
      </c>
      <c r="D252" s="12"/>
      <c r="E252" s="9">
        <f t="shared" si="7"/>
        <v>398480.2</v>
      </c>
      <c r="F252" s="12">
        <v>47422.54</v>
      </c>
      <c r="G252" s="12"/>
      <c r="H252" s="11">
        <f t="shared" si="8"/>
        <v>47422.54</v>
      </c>
    </row>
    <row r="253" spans="1:8" x14ac:dyDescent="0.25">
      <c r="A253" s="6" t="s">
        <v>500</v>
      </c>
      <c r="B253" s="6" t="s">
        <v>501</v>
      </c>
      <c r="C253" s="12">
        <v>164844.6</v>
      </c>
      <c r="D253" s="12"/>
      <c r="E253" s="9">
        <f t="shared" si="7"/>
        <v>164844.6</v>
      </c>
      <c r="F253" s="12">
        <v>125658.08</v>
      </c>
      <c r="G253" s="12"/>
      <c r="H253" s="11">
        <f t="shared" si="8"/>
        <v>125658.08</v>
      </c>
    </row>
    <row r="254" spans="1:8" x14ac:dyDescent="0.25">
      <c r="A254" s="6" t="s">
        <v>502</v>
      </c>
      <c r="B254" s="6" t="s">
        <v>503</v>
      </c>
      <c r="C254" s="12">
        <v>6585464.4000000004</v>
      </c>
      <c r="D254" s="12"/>
      <c r="E254" s="9">
        <f t="shared" si="7"/>
        <v>6585464.4000000004</v>
      </c>
      <c r="F254" s="12">
        <v>1208537.3</v>
      </c>
      <c r="G254" s="12"/>
      <c r="H254" s="11">
        <f t="shared" si="8"/>
        <v>1208537.3</v>
      </c>
    </row>
    <row r="255" spans="1:8" x14ac:dyDescent="0.25">
      <c r="A255" s="6" t="s">
        <v>504</v>
      </c>
      <c r="B255" s="6" t="s">
        <v>505</v>
      </c>
      <c r="C255" s="12">
        <v>1266959.8</v>
      </c>
      <c r="D255" s="12"/>
      <c r="E255" s="9">
        <f t="shared" si="7"/>
        <v>1266959.8</v>
      </c>
      <c r="F255" s="12">
        <v>297341.62</v>
      </c>
      <c r="G255" s="12"/>
      <c r="H255" s="11">
        <f t="shared" si="8"/>
        <v>297341.62</v>
      </c>
    </row>
    <row r="256" spans="1:8" x14ac:dyDescent="0.25">
      <c r="A256" s="6" t="s">
        <v>506</v>
      </c>
      <c r="B256" s="6" t="s">
        <v>507</v>
      </c>
      <c r="C256" s="12">
        <v>367992.8</v>
      </c>
      <c r="D256" s="12"/>
      <c r="E256" s="9">
        <f t="shared" si="7"/>
        <v>367992.8</v>
      </c>
      <c r="F256" s="12">
        <v>96164.52</v>
      </c>
      <c r="G256" s="12"/>
      <c r="H256" s="11">
        <f t="shared" si="8"/>
        <v>96164.52</v>
      </c>
    </row>
    <row r="257" spans="1:8" x14ac:dyDescent="0.25">
      <c r="A257" s="6" t="s">
        <v>508</v>
      </c>
      <c r="B257" s="6" t="s">
        <v>509</v>
      </c>
      <c r="C257" s="12">
        <v>464520.9</v>
      </c>
      <c r="D257" s="12"/>
      <c r="E257" s="9">
        <f t="shared" si="7"/>
        <v>464520.9</v>
      </c>
      <c r="F257" s="12">
        <v>94457</v>
      </c>
      <c r="G257" s="12"/>
      <c r="H257" s="11">
        <f t="shared" si="8"/>
        <v>94457</v>
      </c>
    </row>
    <row r="258" spans="1:8" x14ac:dyDescent="0.25">
      <c r="A258" s="6" t="s">
        <v>510</v>
      </c>
      <c r="B258" s="6" t="s">
        <v>511</v>
      </c>
      <c r="C258" s="12">
        <v>945653.8</v>
      </c>
      <c r="D258" s="12"/>
      <c r="E258" s="9">
        <f t="shared" si="7"/>
        <v>945653.8</v>
      </c>
      <c r="F258" s="12">
        <v>185033.26</v>
      </c>
      <c r="G258" s="12"/>
      <c r="H258" s="11">
        <f t="shared" si="8"/>
        <v>185033.26</v>
      </c>
    </row>
    <row r="259" spans="1:8" x14ac:dyDescent="0.25">
      <c r="A259" s="6" t="s">
        <v>512</v>
      </c>
      <c r="B259" s="6" t="s">
        <v>513</v>
      </c>
      <c r="C259" s="12">
        <v>1241364.2</v>
      </c>
      <c r="D259" s="12"/>
      <c r="E259" s="9">
        <f t="shared" si="7"/>
        <v>1241364.2</v>
      </c>
      <c r="F259" s="12">
        <v>156859.15</v>
      </c>
      <c r="G259" s="12"/>
      <c r="H259" s="11">
        <f t="shared" si="8"/>
        <v>156859.15</v>
      </c>
    </row>
    <row r="260" spans="1:8" x14ac:dyDescent="0.25">
      <c r="A260" s="6" t="s">
        <v>514</v>
      </c>
      <c r="B260" s="6" t="s">
        <v>515</v>
      </c>
      <c r="C260" s="12">
        <v>1377668.7</v>
      </c>
      <c r="D260" s="12"/>
      <c r="E260" s="9">
        <f t="shared" si="7"/>
        <v>1377668.7</v>
      </c>
      <c r="F260" s="12">
        <v>248910.1</v>
      </c>
      <c r="G260" s="12"/>
      <c r="H260" s="11">
        <f t="shared" si="8"/>
        <v>248910.1</v>
      </c>
    </row>
    <row r="261" spans="1:8" x14ac:dyDescent="0.25">
      <c r="A261" s="6" t="s">
        <v>516</v>
      </c>
      <c r="B261" s="6" t="s">
        <v>517</v>
      </c>
      <c r="C261" s="12">
        <v>818786.7</v>
      </c>
      <c r="D261" s="12"/>
      <c r="E261" s="9">
        <f t="shared" si="7"/>
        <v>818786.7</v>
      </c>
      <c r="F261" s="12">
        <v>153444.10999999999</v>
      </c>
      <c r="G261" s="12"/>
      <c r="H261" s="11">
        <f t="shared" si="8"/>
        <v>153444.10999999999</v>
      </c>
    </row>
    <row r="262" spans="1:8" x14ac:dyDescent="0.25">
      <c r="A262" s="6" t="s">
        <v>518</v>
      </c>
      <c r="B262" s="6" t="s">
        <v>519</v>
      </c>
      <c r="C262" s="12">
        <v>180954.7</v>
      </c>
      <c r="D262" s="12"/>
      <c r="E262" s="9">
        <f t="shared" si="7"/>
        <v>180954.7</v>
      </c>
      <c r="F262" s="12">
        <v>17773.75</v>
      </c>
      <c r="G262" s="12"/>
      <c r="H262" s="11">
        <f t="shared" si="8"/>
        <v>17773.75</v>
      </c>
    </row>
    <row r="263" spans="1:8" x14ac:dyDescent="0.25">
      <c r="A263" s="6" t="s">
        <v>520</v>
      </c>
      <c r="B263" s="6" t="s">
        <v>521</v>
      </c>
      <c r="C263" s="12">
        <v>483678.3</v>
      </c>
      <c r="D263" s="12"/>
      <c r="E263" s="9">
        <f t="shared" si="7"/>
        <v>483678.3</v>
      </c>
      <c r="F263" s="12">
        <v>81650.58</v>
      </c>
      <c r="G263" s="12"/>
      <c r="H263" s="11">
        <f t="shared" si="8"/>
        <v>81650.58</v>
      </c>
    </row>
    <row r="264" spans="1:8" x14ac:dyDescent="0.25">
      <c r="A264" s="6" t="s">
        <v>522</v>
      </c>
      <c r="B264" s="6" t="s">
        <v>523</v>
      </c>
      <c r="C264" s="12">
        <v>337633</v>
      </c>
      <c r="D264" s="12"/>
      <c r="E264" s="9">
        <f t="shared" ref="E264:E327" si="9">C264-D264</f>
        <v>337633</v>
      </c>
      <c r="F264" s="12">
        <v>54175.01</v>
      </c>
      <c r="G264" s="12"/>
      <c r="H264" s="11">
        <f t="shared" ref="H264:H327" si="10">F264-G264</f>
        <v>54175.01</v>
      </c>
    </row>
    <row r="265" spans="1:8" x14ac:dyDescent="0.25">
      <c r="A265" s="6" t="s">
        <v>524</v>
      </c>
      <c r="B265" s="6" t="s">
        <v>525</v>
      </c>
      <c r="C265" s="12">
        <v>1017626</v>
      </c>
      <c r="D265" s="12"/>
      <c r="E265" s="9">
        <f t="shared" si="9"/>
        <v>1017626</v>
      </c>
      <c r="F265" s="12">
        <v>166250.51999999999</v>
      </c>
      <c r="G265" s="12"/>
      <c r="H265" s="11">
        <f t="shared" si="10"/>
        <v>166250.51999999999</v>
      </c>
    </row>
    <row r="266" spans="1:8" x14ac:dyDescent="0.25">
      <c r="A266" s="6" t="s">
        <v>526</v>
      </c>
      <c r="B266" s="6" t="s">
        <v>527</v>
      </c>
      <c r="C266" s="12">
        <v>776446.4</v>
      </c>
      <c r="D266" s="12"/>
      <c r="E266" s="9">
        <f t="shared" si="9"/>
        <v>776446.4</v>
      </c>
      <c r="F266" s="12">
        <v>170053.64</v>
      </c>
      <c r="G266" s="12"/>
      <c r="H266" s="11">
        <f t="shared" si="10"/>
        <v>170053.64</v>
      </c>
    </row>
    <row r="267" spans="1:8" x14ac:dyDescent="0.25">
      <c r="A267" s="6" t="s">
        <v>528</v>
      </c>
      <c r="B267" s="6" t="s">
        <v>529</v>
      </c>
      <c r="C267" s="12">
        <v>2198102.6</v>
      </c>
      <c r="D267" s="12"/>
      <c r="E267" s="9">
        <f t="shared" si="9"/>
        <v>2198102.6</v>
      </c>
      <c r="F267" s="12">
        <v>538024.56999999995</v>
      </c>
      <c r="G267" s="12"/>
      <c r="H267" s="11">
        <f t="shared" si="10"/>
        <v>538024.56999999995</v>
      </c>
    </row>
    <row r="268" spans="1:8" x14ac:dyDescent="0.25">
      <c r="A268" s="6" t="s">
        <v>530</v>
      </c>
      <c r="B268" s="6" t="s">
        <v>531</v>
      </c>
      <c r="C268" s="12">
        <v>375313.3</v>
      </c>
      <c r="D268" s="12"/>
      <c r="E268" s="9">
        <f t="shared" si="9"/>
        <v>375313.3</v>
      </c>
      <c r="F268" s="12">
        <v>76916.09</v>
      </c>
      <c r="G268" s="12"/>
      <c r="H268" s="11">
        <f t="shared" si="10"/>
        <v>76916.09</v>
      </c>
    </row>
    <row r="269" spans="1:8" x14ac:dyDescent="0.25">
      <c r="A269" s="6" t="s">
        <v>532</v>
      </c>
      <c r="B269" s="6" t="s">
        <v>533</v>
      </c>
      <c r="C269" s="12">
        <v>1843490.2</v>
      </c>
      <c r="D269" s="12"/>
      <c r="E269" s="9">
        <f t="shared" si="9"/>
        <v>1843490.2</v>
      </c>
      <c r="F269" s="12">
        <v>247124.96</v>
      </c>
      <c r="G269" s="12"/>
      <c r="H269" s="11">
        <f t="shared" si="10"/>
        <v>247124.96</v>
      </c>
    </row>
    <row r="270" spans="1:8" x14ac:dyDescent="0.25">
      <c r="A270" s="6" t="s">
        <v>534</v>
      </c>
      <c r="B270" s="6" t="s">
        <v>535</v>
      </c>
      <c r="C270" s="12">
        <v>929179.7</v>
      </c>
      <c r="D270" s="12"/>
      <c r="E270" s="9">
        <f t="shared" si="9"/>
        <v>929179.7</v>
      </c>
      <c r="F270" s="12">
        <v>168346.12</v>
      </c>
      <c r="G270" s="12"/>
      <c r="H270" s="11">
        <f t="shared" si="10"/>
        <v>168346.12</v>
      </c>
    </row>
    <row r="271" spans="1:8" x14ac:dyDescent="0.25">
      <c r="A271" s="6" t="s">
        <v>536</v>
      </c>
      <c r="B271" s="6" t="s">
        <v>537</v>
      </c>
      <c r="C271" s="12">
        <v>2038092.8</v>
      </c>
      <c r="D271" s="12"/>
      <c r="E271" s="9">
        <f t="shared" si="9"/>
        <v>2038092.8</v>
      </c>
      <c r="F271" s="12">
        <v>520871.74</v>
      </c>
      <c r="G271" s="12"/>
      <c r="H271" s="11">
        <f t="shared" si="10"/>
        <v>520871.74</v>
      </c>
    </row>
    <row r="272" spans="1:8" x14ac:dyDescent="0.25">
      <c r="A272" s="6" t="s">
        <v>538</v>
      </c>
      <c r="B272" s="6" t="s">
        <v>539</v>
      </c>
      <c r="C272" s="12">
        <v>2138437.2000000002</v>
      </c>
      <c r="D272" s="12"/>
      <c r="E272" s="9">
        <f t="shared" si="9"/>
        <v>2138437.2000000002</v>
      </c>
      <c r="F272" s="12">
        <v>663682.64</v>
      </c>
      <c r="G272" s="12"/>
      <c r="H272" s="11">
        <f t="shared" si="10"/>
        <v>663682.64</v>
      </c>
    </row>
    <row r="273" spans="1:8" x14ac:dyDescent="0.25">
      <c r="A273" s="6" t="s">
        <v>540</v>
      </c>
      <c r="B273" s="6" t="s">
        <v>541</v>
      </c>
      <c r="C273" s="12">
        <v>148290.20000000001</v>
      </c>
      <c r="D273" s="12"/>
      <c r="E273" s="9">
        <f t="shared" si="9"/>
        <v>148290.20000000001</v>
      </c>
      <c r="F273" s="12">
        <v>19015.580000000002</v>
      </c>
      <c r="G273" s="12"/>
      <c r="H273" s="11">
        <f t="shared" si="10"/>
        <v>19015.580000000002</v>
      </c>
    </row>
    <row r="274" spans="1:8" x14ac:dyDescent="0.25">
      <c r="A274" s="6" t="s">
        <v>542</v>
      </c>
      <c r="B274" s="6" t="s">
        <v>543</v>
      </c>
      <c r="C274" s="12">
        <v>243969.6</v>
      </c>
      <c r="D274" s="12"/>
      <c r="E274" s="9">
        <f t="shared" si="9"/>
        <v>243969.6</v>
      </c>
      <c r="F274" s="12">
        <v>89179.199999999997</v>
      </c>
      <c r="G274" s="12"/>
      <c r="H274" s="11">
        <f t="shared" si="10"/>
        <v>89179.199999999997</v>
      </c>
    </row>
    <row r="275" spans="1:8" x14ac:dyDescent="0.25">
      <c r="A275" s="6" t="s">
        <v>544</v>
      </c>
      <c r="B275" s="6" t="s">
        <v>545</v>
      </c>
      <c r="C275" s="12">
        <v>1125542.5</v>
      </c>
      <c r="D275" s="12"/>
      <c r="E275" s="9">
        <f t="shared" si="9"/>
        <v>1125542.5</v>
      </c>
      <c r="F275" s="12">
        <v>334751.87</v>
      </c>
      <c r="G275" s="12"/>
      <c r="H275" s="11">
        <f t="shared" si="10"/>
        <v>334751.87</v>
      </c>
    </row>
    <row r="276" spans="1:8" x14ac:dyDescent="0.25">
      <c r="A276" s="6" t="s">
        <v>546</v>
      </c>
      <c r="B276" s="6" t="s">
        <v>547</v>
      </c>
      <c r="C276" s="12">
        <v>809358.3</v>
      </c>
      <c r="D276" s="12"/>
      <c r="E276" s="9">
        <f t="shared" si="9"/>
        <v>809358.3</v>
      </c>
      <c r="F276" s="12">
        <v>101752.77</v>
      </c>
      <c r="G276" s="12"/>
      <c r="H276" s="11">
        <f t="shared" si="10"/>
        <v>101752.77</v>
      </c>
    </row>
    <row r="277" spans="1:8" x14ac:dyDescent="0.25">
      <c r="A277" s="6" t="s">
        <v>548</v>
      </c>
      <c r="B277" s="6" t="s">
        <v>549</v>
      </c>
      <c r="C277" s="12">
        <v>1713394</v>
      </c>
      <c r="D277" s="12"/>
      <c r="E277" s="9">
        <f t="shared" si="9"/>
        <v>1713394</v>
      </c>
      <c r="F277" s="12">
        <v>247901.11</v>
      </c>
      <c r="G277" s="12"/>
      <c r="H277" s="11">
        <f t="shared" si="10"/>
        <v>247901.11</v>
      </c>
    </row>
    <row r="278" spans="1:8" x14ac:dyDescent="0.25">
      <c r="A278" s="6" t="s">
        <v>550</v>
      </c>
      <c r="B278" s="6" t="s">
        <v>551</v>
      </c>
      <c r="C278" s="12">
        <v>2192850.6</v>
      </c>
      <c r="D278" s="12"/>
      <c r="E278" s="9">
        <f t="shared" si="9"/>
        <v>2192850.6</v>
      </c>
      <c r="F278" s="12">
        <v>485246.63</v>
      </c>
      <c r="G278" s="12"/>
      <c r="H278" s="11">
        <f t="shared" si="10"/>
        <v>485246.63</v>
      </c>
    </row>
    <row r="279" spans="1:8" x14ac:dyDescent="0.25">
      <c r="A279" s="6" t="s">
        <v>552</v>
      </c>
      <c r="B279" s="6" t="s">
        <v>553</v>
      </c>
      <c r="C279" s="12">
        <v>1826179.1</v>
      </c>
      <c r="D279" s="12"/>
      <c r="E279" s="9">
        <f t="shared" si="9"/>
        <v>1826179.1</v>
      </c>
      <c r="F279" s="12">
        <v>296332.63</v>
      </c>
      <c r="G279" s="12"/>
      <c r="H279" s="11">
        <f t="shared" si="10"/>
        <v>296332.63</v>
      </c>
    </row>
    <row r="280" spans="1:8" x14ac:dyDescent="0.25">
      <c r="A280" s="6" t="s">
        <v>554</v>
      </c>
      <c r="B280" s="6" t="s">
        <v>555</v>
      </c>
      <c r="C280" s="12">
        <v>645469.80000000005</v>
      </c>
      <c r="D280" s="12"/>
      <c r="E280" s="9">
        <f t="shared" si="9"/>
        <v>645469.80000000005</v>
      </c>
      <c r="F280" s="12">
        <v>103072.22</v>
      </c>
      <c r="G280" s="12"/>
      <c r="H280" s="11">
        <f t="shared" si="10"/>
        <v>103072.22</v>
      </c>
    </row>
    <row r="281" spans="1:8" x14ac:dyDescent="0.25">
      <c r="A281" s="6" t="s">
        <v>556</v>
      </c>
      <c r="B281" s="6" t="s">
        <v>557</v>
      </c>
      <c r="C281" s="12">
        <v>2488755.2999999998</v>
      </c>
      <c r="D281" s="12"/>
      <c r="E281" s="9">
        <f t="shared" si="9"/>
        <v>2488755.2999999998</v>
      </c>
      <c r="F281" s="12">
        <v>565500.15</v>
      </c>
      <c r="G281" s="12"/>
      <c r="H281" s="11">
        <f t="shared" si="10"/>
        <v>565500.15</v>
      </c>
    </row>
    <row r="282" spans="1:8" x14ac:dyDescent="0.25">
      <c r="A282" s="6" t="s">
        <v>558</v>
      </c>
      <c r="B282" s="6" t="s">
        <v>559</v>
      </c>
      <c r="C282" s="12">
        <v>499226.6</v>
      </c>
      <c r="D282" s="12"/>
      <c r="E282" s="9">
        <f t="shared" si="9"/>
        <v>499226.6</v>
      </c>
      <c r="F282" s="12">
        <v>53631.71</v>
      </c>
      <c r="G282" s="12"/>
      <c r="H282" s="11">
        <f t="shared" si="10"/>
        <v>53631.71</v>
      </c>
    </row>
    <row r="283" spans="1:8" x14ac:dyDescent="0.25">
      <c r="A283" s="6" t="s">
        <v>560</v>
      </c>
      <c r="B283" s="6" t="s">
        <v>561</v>
      </c>
      <c r="C283" s="12">
        <v>5005962.5</v>
      </c>
      <c r="D283" s="12"/>
      <c r="E283" s="9">
        <f t="shared" si="9"/>
        <v>5005962.5</v>
      </c>
      <c r="F283" s="12">
        <v>958540.6</v>
      </c>
      <c r="G283" s="12"/>
      <c r="H283" s="11">
        <f t="shared" si="10"/>
        <v>958540.6</v>
      </c>
    </row>
    <row r="284" spans="1:8" x14ac:dyDescent="0.25">
      <c r="A284" s="6" t="s">
        <v>562</v>
      </c>
      <c r="B284" s="6" t="s">
        <v>563</v>
      </c>
      <c r="C284" s="12">
        <v>10010139.800000001</v>
      </c>
      <c r="D284" s="12"/>
      <c r="E284" s="9">
        <f t="shared" si="9"/>
        <v>10010139.800000001</v>
      </c>
      <c r="F284" s="12">
        <v>3002288.86</v>
      </c>
      <c r="G284" s="12"/>
      <c r="H284" s="11">
        <f t="shared" si="10"/>
        <v>3002288.86</v>
      </c>
    </row>
    <row r="285" spans="1:8" x14ac:dyDescent="0.25">
      <c r="A285" s="6" t="s">
        <v>564</v>
      </c>
      <c r="B285" s="6" t="s">
        <v>565</v>
      </c>
      <c r="C285" s="12">
        <v>1045379.5</v>
      </c>
      <c r="D285" s="12"/>
      <c r="E285" s="9">
        <f t="shared" si="9"/>
        <v>1045379.5</v>
      </c>
      <c r="F285" s="12">
        <v>227566.07999999999</v>
      </c>
      <c r="G285" s="12"/>
      <c r="H285" s="11">
        <f t="shared" si="10"/>
        <v>227566.07999999999</v>
      </c>
    </row>
    <row r="286" spans="1:8" x14ac:dyDescent="0.25">
      <c r="A286" s="6" t="s">
        <v>566</v>
      </c>
      <c r="B286" s="6" t="s">
        <v>567</v>
      </c>
      <c r="C286" s="12">
        <v>462961.7</v>
      </c>
      <c r="D286" s="12"/>
      <c r="E286" s="9">
        <f t="shared" si="9"/>
        <v>462961.7</v>
      </c>
      <c r="F286" s="12">
        <v>156083.01</v>
      </c>
      <c r="G286" s="12"/>
      <c r="H286" s="11">
        <f t="shared" si="10"/>
        <v>156083.01</v>
      </c>
    </row>
    <row r="287" spans="1:8" x14ac:dyDescent="0.25">
      <c r="A287" s="6" t="s">
        <v>568</v>
      </c>
      <c r="B287" s="6" t="s">
        <v>569</v>
      </c>
      <c r="C287" s="12">
        <v>315391.7</v>
      </c>
      <c r="D287" s="12"/>
      <c r="E287" s="9">
        <f t="shared" si="9"/>
        <v>315391.7</v>
      </c>
      <c r="F287" s="12">
        <v>23672.46</v>
      </c>
      <c r="G287" s="12"/>
      <c r="H287" s="11">
        <f t="shared" si="10"/>
        <v>23672.46</v>
      </c>
    </row>
    <row r="288" spans="1:8" x14ac:dyDescent="0.25">
      <c r="A288" s="6" t="s">
        <v>570</v>
      </c>
      <c r="B288" s="6" t="s">
        <v>571</v>
      </c>
      <c r="C288" s="12">
        <v>435080.1</v>
      </c>
      <c r="D288" s="12"/>
      <c r="E288" s="9">
        <f t="shared" si="9"/>
        <v>435080.1</v>
      </c>
      <c r="F288" s="12">
        <v>50682.35</v>
      </c>
      <c r="G288" s="12"/>
      <c r="H288" s="11">
        <f t="shared" si="10"/>
        <v>50682.35</v>
      </c>
    </row>
    <row r="289" spans="1:8" x14ac:dyDescent="0.25">
      <c r="A289" s="6" t="s">
        <v>572</v>
      </c>
      <c r="B289" s="6" t="s">
        <v>573</v>
      </c>
      <c r="C289" s="12">
        <v>329259.3</v>
      </c>
      <c r="D289" s="12"/>
      <c r="E289" s="9">
        <f t="shared" si="9"/>
        <v>329259.3</v>
      </c>
      <c r="F289" s="12">
        <v>81029.67</v>
      </c>
      <c r="G289" s="12"/>
      <c r="H289" s="11">
        <f t="shared" si="10"/>
        <v>81029.67</v>
      </c>
    </row>
    <row r="290" spans="1:8" x14ac:dyDescent="0.25">
      <c r="A290" s="6" t="s">
        <v>574</v>
      </c>
      <c r="B290" s="6" t="s">
        <v>575</v>
      </c>
      <c r="C290" s="12">
        <v>1487151.6</v>
      </c>
      <c r="D290" s="12"/>
      <c r="E290" s="9">
        <f t="shared" si="9"/>
        <v>1487151.6</v>
      </c>
      <c r="F290" s="12">
        <v>243787.53</v>
      </c>
      <c r="G290" s="12"/>
      <c r="H290" s="11">
        <f t="shared" si="10"/>
        <v>243787.53</v>
      </c>
    </row>
    <row r="291" spans="1:8" x14ac:dyDescent="0.25">
      <c r="A291" s="6" t="s">
        <v>576</v>
      </c>
      <c r="B291" s="6" t="s">
        <v>577</v>
      </c>
      <c r="C291" s="12">
        <v>792354</v>
      </c>
      <c r="D291" s="12"/>
      <c r="E291" s="9">
        <f t="shared" si="9"/>
        <v>792354</v>
      </c>
      <c r="F291" s="12">
        <v>284690.44</v>
      </c>
      <c r="G291" s="12"/>
      <c r="H291" s="11">
        <f t="shared" si="10"/>
        <v>284690.44</v>
      </c>
    </row>
    <row r="292" spans="1:8" x14ac:dyDescent="0.25">
      <c r="A292" s="6" t="s">
        <v>578</v>
      </c>
      <c r="B292" s="6" t="s">
        <v>579</v>
      </c>
      <c r="C292" s="12">
        <v>878205.9</v>
      </c>
      <c r="D292" s="12"/>
      <c r="E292" s="9">
        <f t="shared" si="9"/>
        <v>878205.9</v>
      </c>
      <c r="F292" s="12">
        <v>240605.33</v>
      </c>
      <c r="G292" s="12"/>
      <c r="H292" s="11">
        <f t="shared" si="10"/>
        <v>240605.33</v>
      </c>
    </row>
    <row r="293" spans="1:8" x14ac:dyDescent="0.25">
      <c r="A293" s="6" t="s">
        <v>580</v>
      </c>
      <c r="B293" s="6" t="s">
        <v>581</v>
      </c>
      <c r="C293" s="12">
        <v>273408.90000000002</v>
      </c>
      <c r="D293" s="12"/>
      <c r="E293" s="9">
        <f t="shared" si="9"/>
        <v>273408.90000000002</v>
      </c>
      <c r="F293" s="12">
        <v>23827.69</v>
      </c>
      <c r="G293" s="12"/>
      <c r="H293" s="11">
        <f t="shared" si="10"/>
        <v>23827.69</v>
      </c>
    </row>
    <row r="294" spans="1:8" x14ac:dyDescent="0.25">
      <c r="A294" s="6" t="s">
        <v>582</v>
      </c>
      <c r="B294" s="6" t="s">
        <v>583</v>
      </c>
      <c r="C294" s="12">
        <v>273728.09999999998</v>
      </c>
      <c r="D294" s="12"/>
      <c r="E294" s="9">
        <f t="shared" si="9"/>
        <v>273728.09999999998</v>
      </c>
      <c r="F294" s="12">
        <v>45404.56</v>
      </c>
      <c r="G294" s="12"/>
      <c r="H294" s="11">
        <f t="shared" si="10"/>
        <v>45404.56</v>
      </c>
    </row>
    <row r="295" spans="1:8" x14ac:dyDescent="0.25">
      <c r="A295" s="6" t="s">
        <v>584</v>
      </c>
      <c r="B295" s="6" t="s">
        <v>585</v>
      </c>
      <c r="C295" s="12">
        <v>308061.8</v>
      </c>
      <c r="D295" s="12"/>
      <c r="E295" s="9">
        <f t="shared" si="9"/>
        <v>308061.8</v>
      </c>
      <c r="F295" s="12">
        <v>94224.15</v>
      </c>
      <c r="G295" s="12"/>
      <c r="H295" s="11">
        <f t="shared" si="10"/>
        <v>94224.15</v>
      </c>
    </row>
    <row r="296" spans="1:8" x14ac:dyDescent="0.25">
      <c r="A296" s="6" t="s">
        <v>586</v>
      </c>
      <c r="B296" s="6" t="s">
        <v>587</v>
      </c>
      <c r="C296" s="12">
        <v>347506.4</v>
      </c>
      <c r="D296" s="12"/>
      <c r="E296" s="9">
        <f t="shared" si="9"/>
        <v>347506.4</v>
      </c>
      <c r="F296" s="12">
        <v>80952.05</v>
      </c>
      <c r="G296" s="12"/>
      <c r="H296" s="11">
        <f t="shared" si="10"/>
        <v>80952.05</v>
      </c>
    </row>
    <row r="297" spans="1:8" x14ac:dyDescent="0.25">
      <c r="A297" s="6" t="s">
        <v>588</v>
      </c>
      <c r="B297" s="6" t="s">
        <v>589</v>
      </c>
      <c r="C297" s="12">
        <v>1342360.2</v>
      </c>
      <c r="D297" s="12">
        <v>314773.69</v>
      </c>
      <c r="E297" s="9">
        <f t="shared" si="9"/>
        <v>1027586.51</v>
      </c>
      <c r="F297" s="12">
        <v>334363.8</v>
      </c>
      <c r="G297" s="12"/>
      <c r="H297" s="11">
        <f t="shared" si="10"/>
        <v>334363.8</v>
      </c>
    </row>
    <row r="298" spans="1:8" x14ac:dyDescent="0.25">
      <c r="A298" s="6" t="s">
        <v>590</v>
      </c>
      <c r="B298" s="6" t="s">
        <v>591</v>
      </c>
      <c r="C298" s="12">
        <v>782490.5</v>
      </c>
      <c r="D298" s="12"/>
      <c r="E298" s="9">
        <f t="shared" si="9"/>
        <v>782490.5</v>
      </c>
      <c r="F298" s="12">
        <v>117198.08</v>
      </c>
      <c r="G298" s="12"/>
      <c r="H298" s="11">
        <f t="shared" si="10"/>
        <v>117198.08</v>
      </c>
    </row>
    <row r="299" spans="1:8" x14ac:dyDescent="0.25">
      <c r="A299" s="6" t="s">
        <v>592</v>
      </c>
      <c r="B299" s="6" t="s">
        <v>593</v>
      </c>
      <c r="C299" s="12">
        <v>963358.9</v>
      </c>
      <c r="D299" s="12"/>
      <c r="E299" s="9">
        <f t="shared" si="9"/>
        <v>963358.9</v>
      </c>
      <c r="F299" s="12">
        <v>1328451.8899999999</v>
      </c>
      <c r="G299" s="12"/>
      <c r="H299" s="11">
        <f t="shared" si="10"/>
        <v>1328451.8899999999</v>
      </c>
    </row>
    <row r="300" spans="1:8" x14ac:dyDescent="0.25">
      <c r="A300" s="6" t="s">
        <v>594</v>
      </c>
      <c r="B300" s="6" t="s">
        <v>595</v>
      </c>
      <c r="C300" s="12">
        <v>904075.6</v>
      </c>
      <c r="D300" s="12"/>
      <c r="E300" s="9">
        <f t="shared" si="9"/>
        <v>904075.6</v>
      </c>
      <c r="F300" s="12">
        <v>546018.88</v>
      </c>
      <c r="G300" s="12"/>
      <c r="H300" s="11">
        <f t="shared" si="10"/>
        <v>546018.88</v>
      </c>
    </row>
    <row r="301" spans="1:8" x14ac:dyDescent="0.25">
      <c r="A301" s="6" t="s">
        <v>596</v>
      </c>
      <c r="B301" s="6" t="s">
        <v>597</v>
      </c>
      <c r="C301" s="12">
        <v>1354389.9</v>
      </c>
      <c r="D301" s="12">
        <v>276948.24</v>
      </c>
      <c r="E301" s="9">
        <f t="shared" si="9"/>
        <v>1077441.6599999999</v>
      </c>
      <c r="F301" s="12">
        <v>777698.53</v>
      </c>
      <c r="G301" s="12"/>
      <c r="H301" s="11">
        <f t="shared" si="10"/>
        <v>777698.53</v>
      </c>
    </row>
    <row r="302" spans="1:8" x14ac:dyDescent="0.25">
      <c r="A302" s="6" t="s">
        <v>598</v>
      </c>
      <c r="B302" s="6" t="s">
        <v>599</v>
      </c>
      <c r="C302" s="12">
        <v>378444.5</v>
      </c>
      <c r="D302" s="12"/>
      <c r="E302" s="9">
        <f t="shared" si="9"/>
        <v>378444.5</v>
      </c>
      <c r="F302" s="12">
        <v>74121.97</v>
      </c>
      <c r="G302" s="12"/>
      <c r="H302" s="11">
        <f t="shared" si="10"/>
        <v>74121.97</v>
      </c>
    </row>
    <row r="303" spans="1:8" x14ac:dyDescent="0.25">
      <c r="A303" s="6" t="s">
        <v>600</v>
      </c>
      <c r="B303" s="6" t="s">
        <v>601</v>
      </c>
      <c r="C303" s="12">
        <v>1123464.7</v>
      </c>
      <c r="D303" s="12"/>
      <c r="E303" s="9">
        <f t="shared" si="9"/>
        <v>1123464.7</v>
      </c>
      <c r="F303" s="12">
        <v>213517.83</v>
      </c>
      <c r="G303" s="12"/>
      <c r="H303" s="11">
        <f t="shared" si="10"/>
        <v>213517.83</v>
      </c>
    </row>
    <row r="304" spans="1:8" x14ac:dyDescent="0.25">
      <c r="A304" s="6" t="s">
        <v>602</v>
      </c>
      <c r="B304" s="6" t="s">
        <v>603</v>
      </c>
      <c r="C304" s="12">
        <v>2545604.2999999998</v>
      </c>
      <c r="D304" s="12">
        <v>602237.55000000005</v>
      </c>
      <c r="E304" s="9">
        <f t="shared" si="9"/>
        <v>1943366.7499999998</v>
      </c>
      <c r="F304" s="12">
        <v>1054549.8899999999</v>
      </c>
      <c r="G304" s="12"/>
      <c r="H304" s="11">
        <f t="shared" si="10"/>
        <v>1054549.8899999999</v>
      </c>
    </row>
    <row r="305" spans="1:8" x14ac:dyDescent="0.25">
      <c r="A305" s="6" t="s">
        <v>604</v>
      </c>
      <c r="B305" s="6" t="s">
        <v>605</v>
      </c>
      <c r="C305" s="12">
        <v>345696.9</v>
      </c>
      <c r="D305" s="12"/>
      <c r="E305" s="9">
        <f t="shared" si="9"/>
        <v>345696.9</v>
      </c>
      <c r="F305" s="12">
        <v>87316.45</v>
      </c>
      <c r="G305" s="12"/>
      <c r="H305" s="11">
        <f t="shared" si="10"/>
        <v>87316.45</v>
      </c>
    </row>
    <row r="306" spans="1:8" x14ac:dyDescent="0.25">
      <c r="A306" s="6" t="s">
        <v>606</v>
      </c>
      <c r="B306" s="6" t="s">
        <v>607</v>
      </c>
      <c r="C306" s="12">
        <v>2161099.7999999998</v>
      </c>
      <c r="D306" s="12"/>
      <c r="E306" s="9">
        <f t="shared" si="9"/>
        <v>2161099.7999999998</v>
      </c>
      <c r="F306" s="12">
        <v>514740.18</v>
      </c>
      <c r="G306" s="12"/>
      <c r="H306" s="11">
        <f t="shared" si="10"/>
        <v>514740.18</v>
      </c>
    </row>
    <row r="307" spans="1:8" x14ac:dyDescent="0.25">
      <c r="A307" s="6" t="s">
        <v>608</v>
      </c>
      <c r="B307" s="6" t="s">
        <v>609</v>
      </c>
      <c r="C307" s="12">
        <v>330528</v>
      </c>
      <c r="D307" s="12"/>
      <c r="E307" s="9">
        <f t="shared" si="9"/>
        <v>330528</v>
      </c>
      <c r="F307" s="12">
        <v>123717.71</v>
      </c>
      <c r="G307" s="12"/>
      <c r="H307" s="11">
        <f t="shared" si="10"/>
        <v>123717.71</v>
      </c>
    </row>
    <row r="308" spans="1:8" x14ac:dyDescent="0.25">
      <c r="A308" s="6" t="s">
        <v>610</v>
      </c>
      <c r="B308" s="6" t="s">
        <v>611</v>
      </c>
      <c r="C308" s="12">
        <v>1476774.7</v>
      </c>
      <c r="D308" s="12">
        <v>342884.23</v>
      </c>
      <c r="E308" s="9">
        <f t="shared" si="9"/>
        <v>1133890.47</v>
      </c>
      <c r="F308" s="12">
        <v>353845.07</v>
      </c>
      <c r="G308" s="12"/>
      <c r="H308" s="11">
        <f t="shared" si="10"/>
        <v>353845.07</v>
      </c>
    </row>
    <row r="309" spans="1:8" x14ac:dyDescent="0.25">
      <c r="A309" s="6" t="s">
        <v>612</v>
      </c>
      <c r="B309" s="6" t="s">
        <v>613</v>
      </c>
      <c r="C309" s="12">
        <v>300302</v>
      </c>
      <c r="D309" s="12"/>
      <c r="E309" s="9">
        <f t="shared" si="9"/>
        <v>300302</v>
      </c>
      <c r="F309" s="12">
        <v>83901.41</v>
      </c>
      <c r="G309" s="12"/>
      <c r="H309" s="11">
        <f t="shared" si="10"/>
        <v>83901.41</v>
      </c>
    </row>
    <row r="310" spans="1:8" x14ac:dyDescent="0.25">
      <c r="A310" s="6" t="s">
        <v>614</v>
      </c>
      <c r="B310" s="6" t="s">
        <v>615</v>
      </c>
      <c r="C310" s="12">
        <v>437093.4</v>
      </c>
      <c r="D310" s="12"/>
      <c r="E310" s="9">
        <f t="shared" si="9"/>
        <v>437093.4</v>
      </c>
      <c r="F310" s="12">
        <v>55572.07</v>
      </c>
      <c r="G310" s="12"/>
      <c r="H310" s="11">
        <f t="shared" si="10"/>
        <v>55572.07</v>
      </c>
    </row>
    <row r="311" spans="1:8" x14ac:dyDescent="0.25">
      <c r="A311" s="6" t="s">
        <v>616</v>
      </c>
      <c r="B311" s="6" t="s">
        <v>617</v>
      </c>
      <c r="C311" s="12">
        <v>444693.5</v>
      </c>
      <c r="D311" s="12"/>
      <c r="E311" s="9">
        <f t="shared" si="9"/>
        <v>444693.5</v>
      </c>
      <c r="F311" s="12">
        <v>336304.16</v>
      </c>
      <c r="G311" s="12"/>
      <c r="H311" s="11">
        <f t="shared" si="10"/>
        <v>336304.16</v>
      </c>
    </row>
    <row r="312" spans="1:8" x14ac:dyDescent="0.25">
      <c r="A312" s="6" t="s">
        <v>618</v>
      </c>
      <c r="B312" s="6" t="s">
        <v>619</v>
      </c>
      <c r="C312" s="12">
        <v>1479395.4</v>
      </c>
      <c r="D312" s="12"/>
      <c r="E312" s="9">
        <f t="shared" si="9"/>
        <v>1479395.4</v>
      </c>
      <c r="F312" s="12">
        <v>361218.46</v>
      </c>
      <c r="G312" s="12"/>
      <c r="H312" s="11">
        <f t="shared" si="10"/>
        <v>361218.46</v>
      </c>
    </row>
    <row r="313" spans="1:8" x14ac:dyDescent="0.25">
      <c r="A313" s="6" t="s">
        <v>620</v>
      </c>
      <c r="B313" s="6" t="s">
        <v>621</v>
      </c>
      <c r="C313" s="12">
        <v>1671051.2</v>
      </c>
      <c r="D313" s="12"/>
      <c r="E313" s="9">
        <f t="shared" si="9"/>
        <v>1671051.2</v>
      </c>
      <c r="F313" s="12">
        <v>755578.36</v>
      </c>
      <c r="G313" s="12"/>
      <c r="H313" s="11">
        <f t="shared" si="10"/>
        <v>755578.36</v>
      </c>
    </row>
    <row r="314" spans="1:8" x14ac:dyDescent="0.25">
      <c r="A314" s="6" t="s">
        <v>622</v>
      </c>
      <c r="B314" s="6" t="s">
        <v>623</v>
      </c>
      <c r="C314" s="12">
        <v>668369.30000000005</v>
      </c>
      <c r="D314" s="12"/>
      <c r="E314" s="9">
        <f t="shared" si="9"/>
        <v>668369.30000000005</v>
      </c>
      <c r="F314" s="12">
        <v>256671.56</v>
      </c>
      <c r="G314" s="12"/>
      <c r="H314" s="11">
        <f t="shared" si="10"/>
        <v>256671.56</v>
      </c>
    </row>
    <row r="315" spans="1:8" x14ac:dyDescent="0.25">
      <c r="A315" s="6" t="s">
        <v>624</v>
      </c>
      <c r="B315" s="6" t="s">
        <v>625</v>
      </c>
      <c r="C315" s="12">
        <v>3510498.4</v>
      </c>
      <c r="D315" s="12"/>
      <c r="E315" s="9">
        <f t="shared" si="9"/>
        <v>3510498.4</v>
      </c>
      <c r="F315" s="12">
        <v>804708.42</v>
      </c>
      <c r="G315" s="12"/>
      <c r="H315" s="11">
        <f t="shared" si="10"/>
        <v>804708.42</v>
      </c>
    </row>
    <row r="316" spans="1:8" x14ac:dyDescent="0.25">
      <c r="A316" s="6" t="s">
        <v>626</v>
      </c>
      <c r="B316" s="6" t="s">
        <v>627</v>
      </c>
      <c r="C316" s="12">
        <v>1947381.3</v>
      </c>
      <c r="D316" s="12"/>
      <c r="E316" s="9">
        <f t="shared" si="9"/>
        <v>1947381.3</v>
      </c>
      <c r="F316" s="12">
        <v>1129448</v>
      </c>
      <c r="G316" s="12"/>
      <c r="H316" s="11">
        <f t="shared" si="10"/>
        <v>1129448</v>
      </c>
    </row>
    <row r="317" spans="1:8" x14ac:dyDescent="0.25">
      <c r="A317" s="6" t="s">
        <v>628</v>
      </c>
      <c r="B317" s="6" t="s">
        <v>629</v>
      </c>
      <c r="C317" s="12">
        <v>299572.7</v>
      </c>
      <c r="D317" s="12"/>
      <c r="E317" s="9">
        <f t="shared" si="9"/>
        <v>299572.7</v>
      </c>
      <c r="F317" s="12">
        <v>37487.86</v>
      </c>
      <c r="G317" s="12"/>
      <c r="H317" s="11">
        <f t="shared" si="10"/>
        <v>37487.86</v>
      </c>
    </row>
    <row r="318" spans="1:8" x14ac:dyDescent="0.25">
      <c r="A318" s="6" t="s">
        <v>630</v>
      </c>
      <c r="B318" s="6" t="s">
        <v>631</v>
      </c>
      <c r="C318" s="12">
        <v>3850341.7</v>
      </c>
      <c r="D318" s="12"/>
      <c r="E318" s="9">
        <f t="shared" si="9"/>
        <v>3850341.7</v>
      </c>
      <c r="F318" s="12">
        <v>875415.34</v>
      </c>
      <c r="G318" s="12"/>
      <c r="H318" s="11">
        <f t="shared" si="10"/>
        <v>875415.34</v>
      </c>
    </row>
    <row r="319" spans="1:8" x14ac:dyDescent="0.25">
      <c r="A319" s="6" t="s">
        <v>632</v>
      </c>
      <c r="B319" s="6" t="s">
        <v>633</v>
      </c>
      <c r="C319" s="12">
        <v>478425.1</v>
      </c>
      <c r="D319" s="12"/>
      <c r="E319" s="9">
        <f t="shared" si="9"/>
        <v>478425.1</v>
      </c>
      <c r="F319" s="12">
        <v>56658.68</v>
      </c>
      <c r="G319" s="12"/>
      <c r="H319" s="11">
        <f t="shared" si="10"/>
        <v>56658.68</v>
      </c>
    </row>
    <row r="320" spans="1:8" x14ac:dyDescent="0.25">
      <c r="A320" s="6" t="s">
        <v>634</v>
      </c>
      <c r="B320" s="6" t="s">
        <v>635</v>
      </c>
      <c r="C320" s="12">
        <v>354751.5</v>
      </c>
      <c r="D320" s="12"/>
      <c r="E320" s="9">
        <f t="shared" si="9"/>
        <v>354751.5</v>
      </c>
      <c r="F320" s="12">
        <v>136213.66</v>
      </c>
      <c r="G320" s="12"/>
      <c r="H320" s="11">
        <f t="shared" si="10"/>
        <v>136213.66</v>
      </c>
    </row>
    <row r="321" spans="1:8" x14ac:dyDescent="0.25">
      <c r="A321" s="6" t="s">
        <v>636</v>
      </c>
      <c r="B321" s="6" t="s">
        <v>637</v>
      </c>
      <c r="C321" s="12">
        <v>692939.2</v>
      </c>
      <c r="D321" s="12"/>
      <c r="E321" s="9">
        <f t="shared" si="9"/>
        <v>692939.2</v>
      </c>
      <c r="F321" s="12">
        <v>147390.17000000001</v>
      </c>
      <c r="G321" s="12"/>
      <c r="H321" s="11">
        <f t="shared" si="10"/>
        <v>147390.17000000001</v>
      </c>
    </row>
    <row r="322" spans="1:8" x14ac:dyDescent="0.25">
      <c r="A322" s="6" t="s">
        <v>638</v>
      </c>
      <c r="B322" s="6" t="s">
        <v>639</v>
      </c>
      <c r="C322" s="12">
        <v>279392.5</v>
      </c>
      <c r="D322" s="12"/>
      <c r="E322" s="9">
        <f t="shared" si="9"/>
        <v>279392.5</v>
      </c>
      <c r="F322" s="12">
        <v>57279.59</v>
      </c>
      <c r="G322" s="12"/>
      <c r="H322" s="11">
        <f t="shared" si="10"/>
        <v>57279.59</v>
      </c>
    </row>
    <row r="323" spans="1:8" x14ac:dyDescent="0.25">
      <c r="A323" s="6" t="s">
        <v>640</v>
      </c>
      <c r="B323" s="6" t="s">
        <v>641</v>
      </c>
      <c r="C323" s="12">
        <v>513949.6</v>
      </c>
      <c r="D323" s="12"/>
      <c r="E323" s="9">
        <f t="shared" si="9"/>
        <v>513949.6</v>
      </c>
      <c r="F323" s="12">
        <v>97561.58</v>
      </c>
      <c r="G323" s="12"/>
      <c r="H323" s="11">
        <f t="shared" si="10"/>
        <v>97561.58</v>
      </c>
    </row>
    <row r="324" spans="1:8" x14ac:dyDescent="0.25">
      <c r="A324" s="6" t="s">
        <v>642</v>
      </c>
      <c r="B324" s="6" t="s">
        <v>643</v>
      </c>
      <c r="C324" s="12">
        <v>5119876.8</v>
      </c>
      <c r="D324" s="12"/>
      <c r="E324" s="9">
        <f t="shared" si="9"/>
        <v>5119876.8</v>
      </c>
      <c r="F324" s="12">
        <v>3863655.95</v>
      </c>
      <c r="G324" s="12"/>
      <c r="H324" s="11">
        <f t="shared" si="10"/>
        <v>3863655.95</v>
      </c>
    </row>
    <row r="325" spans="1:8" x14ac:dyDescent="0.25">
      <c r="A325" s="6" t="s">
        <v>644</v>
      </c>
      <c r="B325" s="6" t="s">
        <v>645</v>
      </c>
      <c r="C325" s="12">
        <v>479788.5</v>
      </c>
      <c r="D325" s="12"/>
      <c r="E325" s="9">
        <f t="shared" si="9"/>
        <v>479788.5</v>
      </c>
      <c r="F325" s="12">
        <v>75441.41</v>
      </c>
      <c r="G325" s="12"/>
      <c r="H325" s="11">
        <f t="shared" si="10"/>
        <v>75441.41</v>
      </c>
    </row>
    <row r="326" spans="1:8" x14ac:dyDescent="0.25">
      <c r="A326" s="6" t="s">
        <v>646</v>
      </c>
      <c r="B326" s="6" t="s">
        <v>647</v>
      </c>
      <c r="C326" s="12">
        <v>341562.6</v>
      </c>
      <c r="D326" s="12"/>
      <c r="E326" s="9">
        <f t="shared" si="9"/>
        <v>341562.6</v>
      </c>
      <c r="F326" s="12">
        <v>54795.92</v>
      </c>
      <c r="G326" s="12"/>
      <c r="H326" s="11">
        <f t="shared" si="10"/>
        <v>54795.92</v>
      </c>
    </row>
    <row r="327" spans="1:8" x14ac:dyDescent="0.25">
      <c r="A327" s="6" t="s">
        <v>648</v>
      </c>
      <c r="B327" s="6" t="s">
        <v>649</v>
      </c>
      <c r="C327" s="12">
        <v>346340.7</v>
      </c>
      <c r="D327" s="12"/>
      <c r="E327" s="9">
        <f t="shared" si="9"/>
        <v>346340.7</v>
      </c>
      <c r="F327" s="12">
        <v>58288.58</v>
      </c>
      <c r="G327" s="12"/>
      <c r="H327" s="11">
        <f t="shared" si="10"/>
        <v>58288.58</v>
      </c>
    </row>
    <row r="328" spans="1:8" x14ac:dyDescent="0.25">
      <c r="A328" s="6" t="s">
        <v>650</v>
      </c>
      <c r="B328" s="6" t="s">
        <v>651</v>
      </c>
      <c r="C328" s="12">
        <v>463722.6</v>
      </c>
      <c r="D328" s="12"/>
      <c r="E328" s="9">
        <f t="shared" ref="E328:E391" si="11">C328-D328</f>
        <v>463722.6</v>
      </c>
      <c r="F328" s="12">
        <v>61005.09</v>
      </c>
      <c r="G328" s="12"/>
      <c r="H328" s="11">
        <f t="shared" ref="H328:H391" si="12">F328-G328</f>
        <v>61005.09</v>
      </c>
    </row>
    <row r="329" spans="1:8" x14ac:dyDescent="0.25">
      <c r="A329" s="6" t="s">
        <v>652</v>
      </c>
      <c r="B329" s="6" t="s">
        <v>653</v>
      </c>
      <c r="C329" s="12">
        <v>832911.8</v>
      </c>
      <c r="D329" s="12"/>
      <c r="E329" s="9">
        <f t="shared" si="11"/>
        <v>832911.8</v>
      </c>
      <c r="F329" s="12">
        <v>186585.55</v>
      </c>
      <c r="G329" s="12"/>
      <c r="H329" s="11">
        <f t="shared" si="12"/>
        <v>186585.55</v>
      </c>
    </row>
    <row r="330" spans="1:8" x14ac:dyDescent="0.25">
      <c r="A330" s="6" t="s">
        <v>654</v>
      </c>
      <c r="B330" s="6" t="s">
        <v>655</v>
      </c>
      <c r="C330" s="12">
        <v>8124954.2999999998</v>
      </c>
      <c r="D330" s="12"/>
      <c r="E330" s="9">
        <f t="shared" si="11"/>
        <v>8124954.2999999998</v>
      </c>
      <c r="F330" s="12">
        <v>3741335.3</v>
      </c>
      <c r="G330" s="12"/>
      <c r="H330" s="11">
        <f t="shared" si="12"/>
        <v>3741335.3</v>
      </c>
    </row>
    <row r="331" spans="1:8" x14ac:dyDescent="0.25">
      <c r="A331" s="6" t="s">
        <v>656</v>
      </c>
      <c r="B331" s="6" t="s">
        <v>657</v>
      </c>
      <c r="C331" s="12">
        <v>5385344.2999999998</v>
      </c>
      <c r="D331" s="12"/>
      <c r="E331" s="9">
        <f t="shared" si="11"/>
        <v>5385344.2999999998</v>
      </c>
      <c r="F331" s="12">
        <v>925942.46</v>
      </c>
      <c r="G331" s="12"/>
      <c r="H331" s="11">
        <f t="shared" si="12"/>
        <v>925942.46</v>
      </c>
    </row>
    <row r="332" spans="1:8" x14ac:dyDescent="0.25">
      <c r="A332" s="6" t="s">
        <v>658</v>
      </c>
      <c r="B332" s="6" t="s">
        <v>659</v>
      </c>
      <c r="C332" s="12">
        <v>2127754.9</v>
      </c>
      <c r="D332" s="12"/>
      <c r="E332" s="9">
        <f t="shared" si="11"/>
        <v>2127754.9</v>
      </c>
      <c r="F332" s="12">
        <v>392109.08</v>
      </c>
      <c r="G332" s="12"/>
      <c r="H332" s="11">
        <f t="shared" si="12"/>
        <v>392109.08</v>
      </c>
    </row>
    <row r="333" spans="1:8" x14ac:dyDescent="0.25">
      <c r="A333" s="6" t="s">
        <v>660</v>
      </c>
      <c r="B333" s="6" t="s">
        <v>661</v>
      </c>
      <c r="C333" s="12">
        <v>2561696.7000000002</v>
      </c>
      <c r="D333" s="12">
        <v>535477.91</v>
      </c>
      <c r="E333" s="9">
        <f t="shared" si="11"/>
        <v>2026218.79</v>
      </c>
      <c r="F333" s="12">
        <v>1201396.76</v>
      </c>
      <c r="G333" s="12"/>
      <c r="H333" s="11">
        <f t="shared" si="12"/>
        <v>1201396.76</v>
      </c>
    </row>
    <row r="334" spans="1:8" x14ac:dyDescent="0.25">
      <c r="A334" s="6" t="s">
        <v>662</v>
      </c>
      <c r="B334" s="6" t="s">
        <v>663</v>
      </c>
      <c r="C334" s="12">
        <v>641919.19999999995</v>
      </c>
      <c r="D334" s="12"/>
      <c r="E334" s="9">
        <f t="shared" si="11"/>
        <v>641919.19999999995</v>
      </c>
      <c r="F334" s="12">
        <v>111842.67</v>
      </c>
      <c r="G334" s="12"/>
      <c r="H334" s="11">
        <f t="shared" si="12"/>
        <v>111842.67</v>
      </c>
    </row>
    <row r="335" spans="1:8" x14ac:dyDescent="0.25">
      <c r="A335" s="6" t="s">
        <v>664</v>
      </c>
      <c r="B335" s="6" t="s">
        <v>665</v>
      </c>
      <c r="C335" s="12">
        <v>576138.9</v>
      </c>
      <c r="D335" s="12"/>
      <c r="E335" s="9">
        <f t="shared" si="11"/>
        <v>576138.9</v>
      </c>
      <c r="F335" s="12">
        <v>89489.66</v>
      </c>
      <c r="G335" s="12"/>
      <c r="H335" s="11">
        <f t="shared" si="12"/>
        <v>89489.66</v>
      </c>
    </row>
    <row r="336" spans="1:8" x14ac:dyDescent="0.25">
      <c r="A336" s="6" t="s">
        <v>666</v>
      </c>
      <c r="B336" s="6" t="s">
        <v>667</v>
      </c>
      <c r="C336" s="12">
        <v>1614332.1</v>
      </c>
      <c r="D336" s="12"/>
      <c r="E336" s="9">
        <f t="shared" si="11"/>
        <v>1614332.1</v>
      </c>
      <c r="F336" s="12">
        <v>333432.42</v>
      </c>
      <c r="G336" s="12"/>
      <c r="H336" s="11">
        <f t="shared" si="12"/>
        <v>333432.42</v>
      </c>
    </row>
    <row r="337" spans="1:8" x14ac:dyDescent="0.25">
      <c r="A337" s="6" t="s">
        <v>668</v>
      </c>
      <c r="B337" s="6" t="s">
        <v>669</v>
      </c>
      <c r="C337" s="12">
        <v>466602.3</v>
      </c>
      <c r="D337" s="12"/>
      <c r="E337" s="9">
        <f t="shared" si="11"/>
        <v>466602.3</v>
      </c>
      <c r="F337" s="12">
        <v>76217.56</v>
      </c>
      <c r="G337" s="12"/>
      <c r="H337" s="11">
        <f t="shared" si="12"/>
        <v>76217.56</v>
      </c>
    </row>
    <row r="338" spans="1:8" x14ac:dyDescent="0.25">
      <c r="A338" s="6" t="s">
        <v>670</v>
      </c>
      <c r="B338" s="6" t="s">
        <v>671</v>
      </c>
      <c r="C338" s="12">
        <v>217254.6</v>
      </c>
      <c r="D338" s="12"/>
      <c r="E338" s="9">
        <f t="shared" si="11"/>
        <v>217254.6</v>
      </c>
      <c r="F338" s="12">
        <v>28950.25</v>
      </c>
      <c r="G338" s="12"/>
      <c r="H338" s="11">
        <f t="shared" si="12"/>
        <v>28950.25</v>
      </c>
    </row>
    <row r="339" spans="1:8" x14ac:dyDescent="0.25">
      <c r="A339" s="6" t="s">
        <v>672</v>
      </c>
      <c r="B339" s="6" t="s">
        <v>673</v>
      </c>
      <c r="C339" s="12">
        <v>427251.5</v>
      </c>
      <c r="D339" s="12"/>
      <c r="E339" s="9">
        <f t="shared" si="11"/>
        <v>427251.5</v>
      </c>
      <c r="F339" s="12">
        <v>255662.57</v>
      </c>
      <c r="G339" s="12"/>
      <c r="H339" s="11">
        <f t="shared" si="12"/>
        <v>255662.57</v>
      </c>
    </row>
    <row r="340" spans="1:8" x14ac:dyDescent="0.25">
      <c r="A340" s="6" t="s">
        <v>674</v>
      </c>
      <c r="B340" s="6" t="s">
        <v>675</v>
      </c>
      <c r="C340" s="12">
        <v>7816648</v>
      </c>
      <c r="D340" s="12"/>
      <c r="E340" s="9">
        <f t="shared" si="11"/>
        <v>7816648</v>
      </c>
      <c r="F340" s="12">
        <v>3922720.68</v>
      </c>
      <c r="G340" s="12"/>
      <c r="H340" s="11">
        <f t="shared" si="12"/>
        <v>3922720.68</v>
      </c>
    </row>
    <row r="341" spans="1:8" x14ac:dyDescent="0.25">
      <c r="A341" s="6" t="s">
        <v>676</v>
      </c>
      <c r="B341" s="6" t="s">
        <v>677</v>
      </c>
      <c r="C341" s="12">
        <v>345757.3</v>
      </c>
      <c r="D341" s="12"/>
      <c r="E341" s="9">
        <f t="shared" si="11"/>
        <v>345757.3</v>
      </c>
      <c r="F341" s="12">
        <v>67291.88</v>
      </c>
      <c r="G341" s="12"/>
      <c r="H341" s="11">
        <f t="shared" si="12"/>
        <v>67291.88</v>
      </c>
    </row>
    <row r="342" spans="1:8" x14ac:dyDescent="0.25">
      <c r="A342" s="6" t="s">
        <v>678</v>
      </c>
      <c r="B342" s="6" t="s">
        <v>679</v>
      </c>
      <c r="C342" s="12">
        <v>843739.3</v>
      </c>
      <c r="D342" s="12"/>
      <c r="E342" s="9">
        <f t="shared" si="11"/>
        <v>843739.3</v>
      </c>
      <c r="F342" s="12">
        <v>131712.01999999999</v>
      </c>
      <c r="G342" s="12"/>
      <c r="H342" s="11">
        <f t="shared" si="12"/>
        <v>131712.01999999999</v>
      </c>
    </row>
    <row r="343" spans="1:8" x14ac:dyDescent="0.25">
      <c r="A343" s="6" t="s">
        <v>680</v>
      </c>
      <c r="B343" s="6" t="s">
        <v>681</v>
      </c>
      <c r="C343" s="12">
        <v>2651152</v>
      </c>
      <c r="D343" s="12"/>
      <c r="E343" s="9">
        <f t="shared" si="11"/>
        <v>2651152</v>
      </c>
      <c r="F343" s="12">
        <v>435883.73</v>
      </c>
      <c r="G343" s="12"/>
      <c r="H343" s="11">
        <f t="shared" si="12"/>
        <v>435883.73</v>
      </c>
    </row>
    <row r="344" spans="1:8" x14ac:dyDescent="0.25">
      <c r="A344" s="6" t="s">
        <v>682</v>
      </c>
      <c r="B344" s="6" t="s">
        <v>683</v>
      </c>
      <c r="C344" s="12">
        <v>965424.7</v>
      </c>
      <c r="D344" s="12"/>
      <c r="E344" s="9">
        <f t="shared" si="11"/>
        <v>965424.7</v>
      </c>
      <c r="F344" s="12">
        <v>804165.11</v>
      </c>
      <c r="G344" s="12"/>
      <c r="H344" s="11">
        <f t="shared" si="12"/>
        <v>804165.11</v>
      </c>
    </row>
    <row r="345" spans="1:8" x14ac:dyDescent="0.25">
      <c r="A345" s="6" t="s">
        <v>684</v>
      </c>
      <c r="B345" s="6" t="s">
        <v>685</v>
      </c>
      <c r="C345" s="12">
        <v>672856.5</v>
      </c>
      <c r="D345" s="12"/>
      <c r="E345" s="9">
        <f t="shared" si="11"/>
        <v>672856.5</v>
      </c>
      <c r="F345" s="12">
        <v>337856.46</v>
      </c>
      <c r="G345" s="12"/>
      <c r="H345" s="11">
        <f t="shared" si="12"/>
        <v>337856.46</v>
      </c>
    </row>
    <row r="346" spans="1:8" x14ac:dyDescent="0.25">
      <c r="A346" s="6" t="s">
        <v>686</v>
      </c>
      <c r="B346" s="6" t="s">
        <v>687</v>
      </c>
      <c r="C346" s="12">
        <v>574377.4</v>
      </c>
      <c r="D346" s="12"/>
      <c r="E346" s="9">
        <f t="shared" si="11"/>
        <v>574377.4</v>
      </c>
      <c r="F346" s="12">
        <v>135592.75</v>
      </c>
      <c r="G346" s="12"/>
      <c r="H346" s="11">
        <f t="shared" si="12"/>
        <v>135592.75</v>
      </c>
    </row>
    <row r="347" spans="1:8" x14ac:dyDescent="0.25">
      <c r="A347" s="6" t="s">
        <v>688</v>
      </c>
      <c r="B347" s="6" t="s">
        <v>689</v>
      </c>
      <c r="C347" s="12">
        <v>190311.2</v>
      </c>
      <c r="D347" s="12"/>
      <c r="E347" s="9">
        <f t="shared" si="11"/>
        <v>190311.2</v>
      </c>
      <c r="F347" s="12">
        <v>18705.12</v>
      </c>
      <c r="G347" s="12"/>
      <c r="H347" s="11">
        <f t="shared" si="12"/>
        <v>18705.12</v>
      </c>
    </row>
    <row r="348" spans="1:8" x14ac:dyDescent="0.25">
      <c r="A348" s="6" t="s">
        <v>690</v>
      </c>
      <c r="B348" s="6" t="s">
        <v>691</v>
      </c>
      <c r="C348" s="12">
        <v>416483.4</v>
      </c>
      <c r="D348" s="12"/>
      <c r="E348" s="9">
        <f t="shared" si="11"/>
        <v>416483.4</v>
      </c>
      <c r="F348" s="12">
        <v>318608.03000000003</v>
      </c>
      <c r="G348" s="12"/>
      <c r="H348" s="11">
        <f t="shared" si="12"/>
        <v>318608.03000000003</v>
      </c>
    </row>
    <row r="349" spans="1:8" x14ac:dyDescent="0.25">
      <c r="A349" s="6" t="s">
        <v>692</v>
      </c>
      <c r="B349" s="6" t="s">
        <v>693</v>
      </c>
      <c r="C349" s="12">
        <v>472483.1</v>
      </c>
      <c r="D349" s="12"/>
      <c r="E349" s="9">
        <f t="shared" si="11"/>
        <v>472483.1</v>
      </c>
      <c r="F349" s="12">
        <v>155151.63</v>
      </c>
      <c r="G349" s="12"/>
      <c r="H349" s="11">
        <f t="shared" si="12"/>
        <v>155151.63</v>
      </c>
    </row>
    <row r="350" spans="1:8" x14ac:dyDescent="0.25">
      <c r="A350" s="6" t="s">
        <v>694</v>
      </c>
      <c r="B350" s="6" t="s">
        <v>695</v>
      </c>
      <c r="C350" s="12">
        <v>886710.5</v>
      </c>
      <c r="D350" s="12"/>
      <c r="E350" s="9">
        <f t="shared" si="11"/>
        <v>886710.5</v>
      </c>
      <c r="F350" s="12">
        <v>218019.48</v>
      </c>
      <c r="G350" s="12"/>
      <c r="H350" s="11">
        <f t="shared" si="12"/>
        <v>218019.48</v>
      </c>
    </row>
    <row r="351" spans="1:8" x14ac:dyDescent="0.25">
      <c r="A351" s="6" t="s">
        <v>696</v>
      </c>
      <c r="B351" s="6" t="s">
        <v>697</v>
      </c>
      <c r="C351" s="12">
        <v>874180.7</v>
      </c>
      <c r="D351" s="12"/>
      <c r="E351" s="9">
        <f t="shared" si="11"/>
        <v>874180.7</v>
      </c>
      <c r="F351" s="12">
        <v>325050.03999999998</v>
      </c>
      <c r="G351" s="12"/>
      <c r="H351" s="11">
        <f t="shared" si="12"/>
        <v>325050.03999999998</v>
      </c>
    </row>
    <row r="352" spans="1:8" x14ac:dyDescent="0.25">
      <c r="A352" s="6" t="s">
        <v>698</v>
      </c>
      <c r="B352" s="6" t="s">
        <v>699</v>
      </c>
      <c r="C352" s="12">
        <v>486748</v>
      </c>
      <c r="D352" s="12"/>
      <c r="E352" s="9">
        <f t="shared" si="11"/>
        <v>486748</v>
      </c>
      <c r="F352" s="12">
        <v>119681.75</v>
      </c>
      <c r="G352" s="12"/>
      <c r="H352" s="11">
        <f t="shared" si="12"/>
        <v>119681.75</v>
      </c>
    </row>
    <row r="353" spans="1:8" x14ac:dyDescent="0.25">
      <c r="A353" s="6" t="s">
        <v>700</v>
      </c>
      <c r="B353" s="6" t="s">
        <v>701</v>
      </c>
      <c r="C353" s="12">
        <v>1510176.2</v>
      </c>
      <c r="D353" s="12"/>
      <c r="E353" s="9">
        <f t="shared" si="11"/>
        <v>1510176.2</v>
      </c>
      <c r="F353" s="12">
        <v>326136.65000000002</v>
      </c>
      <c r="G353" s="12"/>
      <c r="H353" s="11">
        <f t="shared" si="12"/>
        <v>326136.65000000002</v>
      </c>
    </row>
    <row r="354" spans="1:8" x14ac:dyDescent="0.25">
      <c r="A354" s="6" t="s">
        <v>702</v>
      </c>
      <c r="B354" s="6" t="s">
        <v>703</v>
      </c>
      <c r="C354" s="12">
        <v>2238847.2999999998</v>
      </c>
      <c r="D354" s="12"/>
      <c r="E354" s="9">
        <f t="shared" si="11"/>
        <v>2238847.2999999998</v>
      </c>
      <c r="F354" s="12">
        <v>635818.99</v>
      </c>
      <c r="G354" s="12"/>
      <c r="H354" s="11">
        <f t="shared" si="12"/>
        <v>635818.99</v>
      </c>
    </row>
    <row r="355" spans="1:8" x14ac:dyDescent="0.25">
      <c r="A355" s="6" t="s">
        <v>704</v>
      </c>
      <c r="B355" s="6" t="s">
        <v>705</v>
      </c>
      <c r="C355" s="12">
        <v>540455.19999999995</v>
      </c>
      <c r="D355" s="12"/>
      <c r="E355" s="9">
        <f t="shared" si="11"/>
        <v>540455.19999999995</v>
      </c>
      <c r="F355" s="12">
        <v>169898.41</v>
      </c>
      <c r="G355" s="12"/>
      <c r="H355" s="11">
        <f t="shared" si="12"/>
        <v>169898.41</v>
      </c>
    </row>
    <row r="356" spans="1:8" x14ac:dyDescent="0.25">
      <c r="A356" s="6" t="s">
        <v>706</v>
      </c>
      <c r="B356" s="6" t="s">
        <v>707</v>
      </c>
      <c r="C356" s="12">
        <v>629935</v>
      </c>
      <c r="D356" s="12"/>
      <c r="E356" s="9">
        <f t="shared" si="11"/>
        <v>629935</v>
      </c>
      <c r="F356" s="12">
        <v>1309979.6100000001</v>
      </c>
      <c r="G356" s="12"/>
      <c r="H356" s="11">
        <f t="shared" si="12"/>
        <v>1309979.6100000001</v>
      </c>
    </row>
    <row r="357" spans="1:8" x14ac:dyDescent="0.25">
      <c r="A357" s="6" t="s">
        <v>708</v>
      </c>
      <c r="B357" s="6" t="s">
        <v>709</v>
      </c>
      <c r="C357" s="12">
        <v>836280.1</v>
      </c>
      <c r="D357" s="12"/>
      <c r="E357" s="9">
        <f t="shared" si="11"/>
        <v>836280.1</v>
      </c>
      <c r="F357" s="12">
        <v>217476.18</v>
      </c>
      <c r="G357" s="12"/>
      <c r="H357" s="11">
        <f t="shared" si="12"/>
        <v>217476.18</v>
      </c>
    </row>
    <row r="358" spans="1:8" x14ac:dyDescent="0.25">
      <c r="A358" s="6" t="s">
        <v>710</v>
      </c>
      <c r="B358" s="6" t="s">
        <v>711</v>
      </c>
      <c r="C358" s="12">
        <v>2441655.7999999998</v>
      </c>
      <c r="D358" s="12"/>
      <c r="E358" s="9">
        <f t="shared" si="11"/>
        <v>2441655.7999999998</v>
      </c>
      <c r="F358" s="12">
        <v>383416.24</v>
      </c>
      <c r="G358" s="12"/>
      <c r="H358" s="11">
        <f t="shared" si="12"/>
        <v>383416.24</v>
      </c>
    </row>
    <row r="359" spans="1:8" x14ac:dyDescent="0.25">
      <c r="A359" s="6" t="s">
        <v>712</v>
      </c>
      <c r="B359" s="6" t="s">
        <v>713</v>
      </c>
      <c r="C359" s="12">
        <v>656109.19999999995</v>
      </c>
      <c r="D359" s="12"/>
      <c r="E359" s="9">
        <f t="shared" si="11"/>
        <v>656109.19999999995</v>
      </c>
      <c r="F359" s="12">
        <v>186740.78</v>
      </c>
      <c r="G359" s="12"/>
      <c r="H359" s="11">
        <f t="shared" si="12"/>
        <v>186740.78</v>
      </c>
    </row>
    <row r="360" spans="1:8" x14ac:dyDescent="0.25">
      <c r="A360" s="6" t="s">
        <v>714</v>
      </c>
      <c r="B360" s="6" t="s">
        <v>715</v>
      </c>
      <c r="C360" s="12">
        <v>425248</v>
      </c>
      <c r="D360" s="12"/>
      <c r="E360" s="9">
        <f t="shared" si="11"/>
        <v>425248</v>
      </c>
      <c r="F360" s="12">
        <v>37022.18</v>
      </c>
      <c r="G360" s="12"/>
      <c r="H360" s="11">
        <f t="shared" si="12"/>
        <v>37022.18</v>
      </c>
    </row>
    <row r="361" spans="1:8" x14ac:dyDescent="0.25">
      <c r="A361" s="6" t="s">
        <v>716</v>
      </c>
      <c r="B361" s="6" t="s">
        <v>717</v>
      </c>
      <c r="C361" s="12">
        <v>441034.9</v>
      </c>
      <c r="D361" s="12"/>
      <c r="E361" s="9">
        <f t="shared" si="11"/>
        <v>441034.9</v>
      </c>
      <c r="F361" s="12">
        <v>52855.56</v>
      </c>
      <c r="G361" s="12"/>
      <c r="H361" s="11">
        <f t="shared" si="12"/>
        <v>52855.56</v>
      </c>
    </row>
    <row r="362" spans="1:8" x14ac:dyDescent="0.25">
      <c r="A362" s="6" t="s">
        <v>718</v>
      </c>
      <c r="B362" s="6" t="s">
        <v>719</v>
      </c>
      <c r="C362" s="12">
        <v>456054.8</v>
      </c>
      <c r="D362" s="12"/>
      <c r="E362" s="9">
        <f t="shared" si="11"/>
        <v>456054.8</v>
      </c>
      <c r="F362" s="12">
        <v>169122.26</v>
      </c>
      <c r="G362" s="12"/>
      <c r="H362" s="11">
        <f t="shared" si="12"/>
        <v>169122.26</v>
      </c>
    </row>
    <row r="363" spans="1:8" x14ac:dyDescent="0.25">
      <c r="A363" s="6" t="s">
        <v>720</v>
      </c>
      <c r="B363" s="6" t="s">
        <v>721</v>
      </c>
      <c r="C363" s="12">
        <v>396029.5</v>
      </c>
      <c r="D363" s="12"/>
      <c r="E363" s="9">
        <f t="shared" si="11"/>
        <v>396029.5</v>
      </c>
      <c r="F363" s="12">
        <v>65817.2</v>
      </c>
      <c r="G363" s="12"/>
      <c r="H363" s="11">
        <f t="shared" si="12"/>
        <v>65817.2</v>
      </c>
    </row>
    <row r="364" spans="1:8" x14ac:dyDescent="0.25">
      <c r="A364" s="6" t="s">
        <v>722</v>
      </c>
      <c r="B364" s="6" t="s">
        <v>723</v>
      </c>
      <c r="C364" s="12">
        <v>640971.69999999995</v>
      </c>
      <c r="D364" s="12"/>
      <c r="E364" s="9">
        <f t="shared" si="11"/>
        <v>640971.69999999995</v>
      </c>
      <c r="F364" s="12">
        <v>151969.43</v>
      </c>
      <c r="G364" s="12"/>
      <c r="H364" s="11">
        <f t="shared" si="12"/>
        <v>151969.43</v>
      </c>
    </row>
    <row r="365" spans="1:8" x14ac:dyDescent="0.25">
      <c r="A365" s="6" t="s">
        <v>724</v>
      </c>
      <c r="B365" s="6" t="s">
        <v>725</v>
      </c>
      <c r="C365" s="12">
        <v>366471</v>
      </c>
      <c r="D365" s="12"/>
      <c r="E365" s="9">
        <f t="shared" si="11"/>
        <v>366471</v>
      </c>
      <c r="F365" s="12">
        <v>49440.52</v>
      </c>
      <c r="G365" s="12"/>
      <c r="H365" s="11">
        <f t="shared" si="12"/>
        <v>49440.52</v>
      </c>
    </row>
    <row r="366" spans="1:8" x14ac:dyDescent="0.25">
      <c r="A366" s="6" t="s">
        <v>726</v>
      </c>
      <c r="B366" s="6" t="s">
        <v>727</v>
      </c>
      <c r="C366" s="12">
        <v>1100841.1000000001</v>
      </c>
      <c r="D366" s="12"/>
      <c r="E366" s="9">
        <f t="shared" si="11"/>
        <v>1100841.1000000001</v>
      </c>
      <c r="F366" s="12">
        <v>308983.82</v>
      </c>
      <c r="G366" s="12"/>
      <c r="H366" s="11">
        <f t="shared" si="12"/>
        <v>308983.82</v>
      </c>
    </row>
    <row r="367" spans="1:8" x14ac:dyDescent="0.25">
      <c r="A367" s="6" t="s">
        <v>728</v>
      </c>
      <c r="B367" s="6" t="s">
        <v>729</v>
      </c>
      <c r="C367" s="12">
        <v>452995.7</v>
      </c>
      <c r="D367" s="12"/>
      <c r="E367" s="9">
        <f t="shared" si="11"/>
        <v>452995.7</v>
      </c>
      <c r="F367" s="12">
        <v>64032.06</v>
      </c>
      <c r="G367" s="12"/>
      <c r="H367" s="11">
        <f t="shared" si="12"/>
        <v>64032.06</v>
      </c>
    </row>
    <row r="368" spans="1:8" x14ac:dyDescent="0.25">
      <c r="A368" s="6" t="s">
        <v>730</v>
      </c>
      <c r="B368" s="6" t="s">
        <v>731</v>
      </c>
      <c r="C368" s="12">
        <v>388550.6</v>
      </c>
      <c r="D368" s="12"/>
      <c r="E368" s="9">
        <f t="shared" si="11"/>
        <v>388550.6</v>
      </c>
      <c r="F368" s="12">
        <v>116033.86</v>
      </c>
      <c r="G368" s="12"/>
      <c r="H368" s="11">
        <f t="shared" si="12"/>
        <v>116033.86</v>
      </c>
    </row>
    <row r="369" spans="1:8" x14ac:dyDescent="0.25">
      <c r="A369" s="6" t="s">
        <v>732</v>
      </c>
      <c r="B369" s="6" t="s">
        <v>733</v>
      </c>
      <c r="C369" s="12">
        <v>547412.9</v>
      </c>
      <c r="D369" s="12"/>
      <c r="E369" s="9">
        <f t="shared" si="11"/>
        <v>547412.9</v>
      </c>
      <c r="F369" s="12">
        <v>207619.12</v>
      </c>
      <c r="G369" s="12"/>
      <c r="H369" s="11">
        <f t="shared" si="12"/>
        <v>207619.12</v>
      </c>
    </row>
    <row r="370" spans="1:8" x14ac:dyDescent="0.25">
      <c r="A370" s="6" t="s">
        <v>734</v>
      </c>
      <c r="B370" s="6" t="s">
        <v>735</v>
      </c>
      <c r="C370" s="12">
        <v>3297838.7</v>
      </c>
      <c r="D370" s="12"/>
      <c r="E370" s="9">
        <f t="shared" si="11"/>
        <v>3297838.7</v>
      </c>
      <c r="F370" s="12">
        <v>1447823.18</v>
      </c>
      <c r="G370" s="12"/>
      <c r="H370" s="11">
        <f t="shared" si="12"/>
        <v>1447823.18</v>
      </c>
    </row>
    <row r="371" spans="1:8" x14ac:dyDescent="0.25">
      <c r="A371" s="6" t="s">
        <v>736</v>
      </c>
      <c r="B371" s="6" t="s">
        <v>737</v>
      </c>
      <c r="C371" s="12">
        <v>576436</v>
      </c>
      <c r="D371" s="12"/>
      <c r="E371" s="9">
        <f t="shared" si="11"/>
        <v>576436</v>
      </c>
      <c r="F371" s="12">
        <v>82193.89</v>
      </c>
      <c r="G371" s="12"/>
      <c r="H371" s="11">
        <f t="shared" si="12"/>
        <v>82193.89</v>
      </c>
    </row>
    <row r="372" spans="1:8" x14ac:dyDescent="0.25">
      <c r="A372" s="6" t="s">
        <v>738</v>
      </c>
      <c r="B372" s="6" t="s">
        <v>739</v>
      </c>
      <c r="C372" s="12">
        <v>1852876.9</v>
      </c>
      <c r="D372" s="12"/>
      <c r="E372" s="9">
        <f t="shared" si="11"/>
        <v>1852876.9</v>
      </c>
      <c r="F372" s="12">
        <v>285311.35999999999</v>
      </c>
      <c r="G372" s="12"/>
      <c r="H372" s="11">
        <f t="shared" si="12"/>
        <v>285311.35999999999</v>
      </c>
    </row>
    <row r="373" spans="1:8" x14ac:dyDescent="0.25">
      <c r="A373" s="6" t="s">
        <v>740</v>
      </c>
      <c r="B373" s="6" t="s">
        <v>741</v>
      </c>
      <c r="C373" s="12">
        <v>1704597</v>
      </c>
      <c r="D373" s="12"/>
      <c r="E373" s="9">
        <f t="shared" si="11"/>
        <v>1704597</v>
      </c>
      <c r="F373" s="12">
        <v>355630.2</v>
      </c>
      <c r="G373" s="12"/>
      <c r="H373" s="11">
        <f t="shared" si="12"/>
        <v>355630.2</v>
      </c>
    </row>
    <row r="374" spans="1:8" x14ac:dyDescent="0.25">
      <c r="A374" s="6" t="s">
        <v>742</v>
      </c>
      <c r="B374" s="6" t="s">
        <v>743</v>
      </c>
      <c r="C374" s="12">
        <v>583199.69999999995</v>
      </c>
      <c r="D374" s="12"/>
      <c r="E374" s="9">
        <f t="shared" si="11"/>
        <v>583199.69999999995</v>
      </c>
      <c r="F374" s="12">
        <v>160429.43</v>
      </c>
      <c r="G374" s="12"/>
      <c r="H374" s="11">
        <f t="shared" si="12"/>
        <v>160429.43</v>
      </c>
    </row>
    <row r="375" spans="1:8" x14ac:dyDescent="0.25">
      <c r="A375" s="6" t="s">
        <v>744</v>
      </c>
      <c r="B375" s="6" t="s">
        <v>745</v>
      </c>
      <c r="C375" s="12">
        <v>335898.6</v>
      </c>
      <c r="D375" s="12"/>
      <c r="E375" s="9">
        <f t="shared" si="11"/>
        <v>335898.6</v>
      </c>
      <c r="F375" s="12">
        <v>170208.87</v>
      </c>
      <c r="G375" s="12"/>
      <c r="H375" s="11">
        <f t="shared" si="12"/>
        <v>170208.87</v>
      </c>
    </row>
    <row r="376" spans="1:8" x14ac:dyDescent="0.25">
      <c r="A376" s="6" t="s">
        <v>746</v>
      </c>
      <c r="B376" s="6" t="s">
        <v>747</v>
      </c>
      <c r="C376" s="12">
        <v>226548.5</v>
      </c>
      <c r="D376" s="12"/>
      <c r="E376" s="9">
        <f t="shared" si="11"/>
        <v>226548.5</v>
      </c>
      <c r="F376" s="12">
        <v>51380.88</v>
      </c>
      <c r="G376" s="12"/>
      <c r="H376" s="11">
        <f t="shared" si="12"/>
        <v>51380.88</v>
      </c>
    </row>
    <row r="377" spans="1:8" x14ac:dyDescent="0.25">
      <c r="A377" s="6" t="s">
        <v>748</v>
      </c>
      <c r="B377" s="6" t="s">
        <v>749</v>
      </c>
      <c r="C377" s="12">
        <v>498386.2</v>
      </c>
      <c r="D377" s="12"/>
      <c r="E377" s="9">
        <f t="shared" si="11"/>
        <v>498386.2</v>
      </c>
      <c r="F377" s="12">
        <v>76528.02</v>
      </c>
      <c r="G377" s="12"/>
      <c r="H377" s="11">
        <f t="shared" si="12"/>
        <v>76528.02</v>
      </c>
    </row>
    <row r="378" spans="1:8" x14ac:dyDescent="0.25">
      <c r="A378" s="6" t="s">
        <v>750</v>
      </c>
      <c r="B378" s="6" t="s">
        <v>751</v>
      </c>
      <c r="C378" s="12">
        <v>850978.4</v>
      </c>
      <c r="D378" s="12"/>
      <c r="E378" s="9">
        <f t="shared" si="11"/>
        <v>850978.4</v>
      </c>
      <c r="F378" s="12">
        <v>102140.84</v>
      </c>
      <c r="G378" s="12"/>
      <c r="H378" s="11">
        <f t="shared" si="12"/>
        <v>102140.84</v>
      </c>
    </row>
    <row r="379" spans="1:8" x14ac:dyDescent="0.25">
      <c r="A379" s="6" t="s">
        <v>752</v>
      </c>
      <c r="B379" s="6" t="s">
        <v>753</v>
      </c>
      <c r="C379" s="12">
        <v>247886.4</v>
      </c>
      <c r="D379" s="12"/>
      <c r="E379" s="9">
        <f t="shared" si="11"/>
        <v>247886.4</v>
      </c>
      <c r="F379" s="12">
        <v>31278.69</v>
      </c>
      <c r="G379" s="12"/>
      <c r="H379" s="11">
        <f t="shared" si="12"/>
        <v>31278.69</v>
      </c>
    </row>
    <row r="380" spans="1:8" x14ac:dyDescent="0.25">
      <c r="A380" s="6" t="s">
        <v>754</v>
      </c>
      <c r="B380" s="6" t="s">
        <v>755</v>
      </c>
      <c r="C380" s="12">
        <v>817044.7</v>
      </c>
      <c r="D380" s="12"/>
      <c r="E380" s="9">
        <f t="shared" si="11"/>
        <v>817044.7</v>
      </c>
      <c r="F380" s="12">
        <v>127676.06</v>
      </c>
      <c r="G380" s="12"/>
      <c r="H380" s="11">
        <f t="shared" si="12"/>
        <v>127676.06</v>
      </c>
    </row>
    <row r="381" spans="1:8" x14ac:dyDescent="0.25">
      <c r="A381" s="6" t="s">
        <v>756</v>
      </c>
      <c r="B381" s="6" t="s">
        <v>757</v>
      </c>
      <c r="C381" s="12">
        <v>828249.3</v>
      </c>
      <c r="D381" s="12"/>
      <c r="E381" s="9">
        <f t="shared" si="11"/>
        <v>828249.3</v>
      </c>
      <c r="F381" s="12">
        <v>1024513.03</v>
      </c>
      <c r="G381" s="12"/>
      <c r="H381" s="11">
        <f t="shared" si="12"/>
        <v>1024513.03</v>
      </c>
    </row>
    <row r="382" spans="1:8" x14ac:dyDescent="0.25">
      <c r="A382" s="6" t="s">
        <v>758</v>
      </c>
      <c r="B382" s="6" t="s">
        <v>759</v>
      </c>
      <c r="C382" s="12">
        <v>225937.9</v>
      </c>
      <c r="D382" s="12"/>
      <c r="E382" s="9">
        <f t="shared" si="11"/>
        <v>225937.9</v>
      </c>
      <c r="F382" s="12">
        <v>28329.34</v>
      </c>
      <c r="G382" s="12"/>
      <c r="H382" s="11">
        <f t="shared" si="12"/>
        <v>28329.34</v>
      </c>
    </row>
    <row r="383" spans="1:8" x14ac:dyDescent="0.25">
      <c r="A383" s="6" t="s">
        <v>760</v>
      </c>
      <c r="B383" s="6" t="s">
        <v>761</v>
      </c>
      <c r="C383" s="12">
        <v>4628564.4000000004</v>
      </c>
      <c r="D383" s="12"/>
      <c r="E383" s="9">
        <f t="shared" si="11"/>
        <v>4628564.4000000004</v>
      </c>
      <c r="F383" s="12">
        <v>842894.81</v>
      </c>
      <c r="G383" s="12"/>
      <c r="H383" s="11">
        <f t="shared" si="12"/>
        <v>842894.81</v>
      </c>
    </row>
    <row r="384" spans="1:8" x14ac:dyDescent="0.25">
      <c r="A384" s="6" t="s">
        <v>762</v>
      </c>
      <c r="B384" s="6" t="s">
        <v>763</v>
      </c>
      <c r="C384" s="12">
        <v>1134040.6000000001</v>
      </c>
      <c r="D384" s="12"/>
      <c r="E384" s="9">
        <f t="shared" si="11"/>
        <v>1134040.6000000001</v>
      </c>
      <c r="F384" s="12">
        <v>288726.40000000002</v>
      </c>
      <c r="G384" s="12"/>
      <c r="H384" s="11">
        <f t="shared" si="12"/>
        <v>288726.40000000002</v>
      </c>
    </row>
    <row r="385" spans="1:8" x14ac:dyDescent="0.25">
      <c r="A385" s="6" t="s">
        <v>764</v>
      </c>
      <c r="B385" s="6" t="s">
        <v>765</v>
      </c>
      <c r="C385" s="12">
        <v>1065301.1000000001</v>
      </c>
      <c r="D385" s="12"/>
      <c r="E385" s="9">
        <f t="shared" si="11"/>
        <v>1065301.1000000001</v>
      </c>
      <c r="F385" s="12">
        <v>229040.75</v>
      </c>
      <c r="G385" s="12"/>
      <c r="H385" s="11">
        <f t="shared" si="12"/>
        <v>229040.75</v>
      </c>
    </row>
    <row r="386" spans="1:8" x14ac:dyDescent="0.25">
      <c r="A386" s="6" t="s">
        <v>766</v>
      </c>
      <c r="B386" s="6" t="s">
        <v>767</v>
      </c>
      <c r="C386" s="12">
        <v>579675.9</v>
      </c>
      <c r="D386" s="12"/>
      <c r="E386" s="9">
        <f t="shared" si="11"/>
        <v>579675.9</v>
      </c>
      <c r="F386" s="12">
        <v>174011.99</v>
      </c>
      <c r="G386" s="12"/>
      <c r="H386" s="11">
        <f t="shared" si="12"/>
        <v>174011.99</v>
      </c>
    </row>
    <row r="387" spans="1:8" x14ac:dyDescent="0.25">
      <c r="A387" s="6" t="s">
        <v>768</v>
      </c>
      <c r="B387" s="6" t="s">
        <v>769</v>
      </c>
      <c r="C387" s="12">
        <v>485538.5</v>
      </c>
      <c r="D387" s="12"/>
      <c r="E387" s="9">
        <f t="shared" si="11"/>
        <v>485538.5</v>
      </c>
      <c r="F387" s="12">
        <v>228186.99</v>
      </c>
      <c r="G387" s="12"/>
      <c r="H387" s="11">
        <f t="shared" si="12"/>
        <v>228186.99</v>
      </c>
    </row>
    <row r="388" spans="1:8" x14ac:dyDescent="0.25">
      <c r="A388" s="6" t="s">
        <v>770</v>
      </c>
      <c r="B388" s="6" t="s">
        <v>771</v>
      </c>
      <c r="C388" s="12">
        <v>622854.69999999995</v>
      </c>
      <c r="D388" s="12">
        <v>147650.15</v>
      </c>
      <c r="E388" s="9">
        <f t="shared" si="11"/>
        <v>475204.54999999993</v>
      </c>
      <c r="F388" s="12">
        <v>91740.49</v>
      </c>
      <c r="G388" s="12"/>
      <c r="H388" s="11">
        <f t="shared" si="12"/>
        <v>91740.49</v>
      </c>
    </row>
    <row r="389" spans="1:8" x14ac:dyDescent="0.25">
      <c r="A389" s="6" t="s">
        <v>772</v>
      </c>
      <c r="B389" s="6" t="s">
        <v>773</v>
      </c>
      <c r="C389" s="12">
        <v>374407.9</v>
      </c>
      <c r="D389" s="12"/>
      <c r="E389" s="9">
        <f t="shared" si="11"/>
        <v>374407.9</v>
      </c>
      <c r="F389" s="12">
        <v>46180.7</v>
      </c>
      <c r="G389" s="12"/>
      <c r="H389" s="11">
        <f t="shared" si="12"/>
        <v>46180.7</v>
      </c>
    </row>
    <row r="390" spans="1:8" x14ac:dyDescent="0.25">
      <c r="A390" s="6" t="s">
        <v>774</v>
      </c>
      <c r="B390" s="6" t="s">
        <v>775</v>
      </c>
      <c r="C390" s="12">
        <v>1670124.3</v>
      </c>
      <c r="D390" s="12"/>
      <c r="E390" s="9">
        <f t="shared" si="11"/>
        <v>1670124.3</v>
      </c>
      <c r="F390" s="12">
        <v>372084.5</v>
      </c>
      <c r="G390" s="12"/>
      <c r="H390" s="11">
        <f t="shared" si="12"/>
        <v>372084.5</v>
      </c>
    </row>
    <row r="391" spans="1:8" x14ac:dyDescent="0.25">
      <c r="A391" s="6" t="s">
        <v>776</v>
      </c>
      <c r="B391" s="6" t="s">
        <v>777</v>
      </c>
      <c r="C391" s="12">
        <v>9690026.1999999993</v>
      </c>
      <c r="D391" s="12"/>
      <c r="E391" s="9">
        <f t="shared" si="11"/>
        <v>9690026.1999999993</v>
      </c>
      <c r="F391" s="12">
        <v>7792663.4100000001</v>
      </c>
      <c r="G391" s="12"/>
      <c r="H391" s="11">
        <f t="shared" si="12"/>
        <v>7792663.4100000001</v>
      </c>
    </row>
    <row r="392" spans="1:8" x14ac:dyDescent="0.25">
      <c r="A392" s="6" t="s">
        <v>778</v>
      </c>
      <c r="B392" s="6" t="s">
        <v>779</v>
      </c>
      <c r="C392" s="12">
        <v>7555803.9000000004</v>
      </c>
      <c r="D392" s="12"/>
      <c r="E392" s="9">
        <f t="shared" ref="E392:E455" si="13">C392-D392</f>
        <v>7555803.9000000004</v>
      </c>
      <c r="F392" s="12">
        <v>1480809.4</v>
      </c>
      <c r="G392" s="12"/>
      <c r="H392" s="11">
        <f t="shared" ref="H392:H455" si="14">F392-G392</f>
        <v>1480809.4</v>
      </c>
    </row>
    <row r="393" spans="1:8" x14ac:dyDescent="0.25">
      <c r="A393" s="6" t="s">
        <v>780</v>
      </c>
      <c r="B393" s="6" t="s">
        <v>781</v>
      </c>
      <c r="C393" s="12">
        <v>596617.4</v>
      </c>
      <c r="D393" s="12">
        <v>120326.66</v>
      </c>
      <c r="E393" s="9">
        <f t="shared" si="13"/>
        <v>476290.74</v>
      </c>
      <c r="F393" s="12">
        <v>224383.88</v>
      </c>
      <c r="G393" s="12"/>
      <c r="H393" s="11">
        <f t="shared" si="14"/>
        <v>224383.88</v>
      </c>
    </row>
    <row r="394" spans="1:8" x14ac:dyDescent="0.25">
      <c r="A394" s="6" t="s">
        <v>782</v>
      </c>
      <c r="B394" s="6" t="s">
        <v>783</v>
      </c>
      <c r="C394" s="12">
        <v>1201381.2</v>
      </c>
      <c r="D394" s="12"/>
      <c r="E394" s="9">
        <f t="shared" si="13"/>
        <v>1201381.2</v>
      </c>
      <c r="F394" s="12">
        <v>218019.48</v>
      </c>
      <c r="G394" s="12"/>
      <c r="H394" s="11">
        <f t="shared" si="14"/>
        <v>218019.48</v>
      </c>
    </row>
    <row r="395" spans="1:8" x14ac:dyDescent="0.25">
      <c r="A395" s="6" t="s">
        <v>784</v>
      </c>
      <c r="B395" s="6" t="s">
        <v>785</v>
      </c>
      <c r="C395" s="12">
        <v>731618.1</v>
      </c>
      <c r="D395" s="12"/>
      <c r="E395" s="9">
        <f t="shared" si="13"/>
        <v>731618.1</v>
      </c>
      <c r="F395" s="12">
        <v>70474.080000000002</v>
      </c>
      <c r="G395" s="12"/>
      <c r="H395" s="11">
        <f t="shared" si="14"/>
        <v>70474.080000000002</v>
      </c>
    </row>
    <row r="396" spans="1:8" x14ac:dyDescent="0.25">
      <c r="A396" s="6" t="s">
        <v>786</v>
      </c>
      <c r="B396" s="6" t="s">
        <v>787</v>
      </c>
      <c r="C396" s="12">
        <v>2008218.3</v>
      </c>
      <c r="D396" s="12"/>
      <c r="E396" s="9">
        <f t="shared" si="13"/>
        <v>2008218.3</v>
      </c>
      <c r="F396" s="12">
        <v>3908827.66</v>
      </c>
      <c r="G396" s="12"/>
      <c r="H396" s="11">
        <f t="shared" si="14"/>
        <v>3908827.66</v>
      </c>
    </row>
    <row r="397" spans="1:8" x14ac:dyDescent="0.25">
      <c r="A397" s="6" t="s">
        <v>788</v>
      </c>
      <c r="B397" s="6" t="s">
        <v>789</v>
      </c>
      <c r="C397" s="12">
        <v>2032669.1</v>
      </c>
      <c r="D397" s="12"/>
      <c r="E397" s="9">
        <f t="shared" si="13"/>
        <v>2032669.1</v>
      </c>
      <c r="F397" s="12">
        <v>261949.35</v>
      </c>
      <c r="G397" s="12"/>
      <c r="H397" s="11">
        <f t="shared" si="14"/>
        <v>261949.35</v>
      </c>
    </row>
    <row r="398" spans="1:8" x14ac:dyDescent="0.25">
      <c r="A398" s="6" t="s">
        <v>790</v>
      </c>
      <c r="B398" s="6" t="s">
        <v>791</v>
      </c>
      <c r="C398" s="12">
        <v>3215877.5</v>
      </c>
      <c r="D398" s="12"/>
      <c r="E398" s="9">
        <f t="shared" si="13"/>
        <v>3215877.5</v>
      </c>
      <c r="F398" s="12">
        <v>522035.96</v>
      </c>
      <c r="G398" s="12"/>
      <c r="H398" s="11">
        <f t="shared" si="14"/>
        <v>522035.96</v>
      </c>
    </row>
    <row r="399" spans="1:8" x14ac:dyDescent="0.25">
      <c r="A399" s="6" t="s">
        <v>792</v>
      </c>
      <c r="B399" s="6" t="s">
        <v>793</v>
      </c>
      <c r="C399" s="12">
        <v>1196077.7</v>
      </c>
      <c r="D399" s="12"/>
      <c r="E399" s="9">
        <f t="shared" si="13"/>
        <v>1196077.7</v>
      </c>
      <c r="F399" s="12">
        <v>323885.82</v>
      </c>
      <c r="G399" s="12"/>
      <c r="H399" s="11">
        <f t="shared" si="14"/>
        <v>323885.82</v>
      </c>
    </row>
    <row r="400" spans="1:8" x14ac:dyDescent="0.25">
      <c r="A400" s="6" t="s">
        <v>794</v>
      </c>
      <c r="B400" s="6" t="s">
        <v>795</v>
      </c>
      <c r="C400" s="12">
        <v>756217.8</v>
      </c>
      <c r="D400" s="12"/>
      <c r="E400" s="9">
        <f t="shared" si="13"/>
        <v>756217.8</v>
      </c>
      <c r="F400" s="12">
        <v>217010.49</v>
      </c>
      <c r="G400" s="12"/>
      <c r="H400" s="11">
        <f t="shared" si="14"/>
        <v>217010.49</v>
      </c>
    </row>
    <row r="401" spans="1:8" x14ac:dyDescent="0.25">
      <c r="A401" s="6" t="s">
        <v>796</v>
      </c>
      <c r="B401" s="6" t="s">
        <v>797</v>
      </c>
      <c r="C401" s="12">
        <v>978738.1</v>
      </c>
      <c r="D401" s="12">
        <v>232151.22</v>
      </c>
      <c r="E401" s="9">
        <f t="shared" si="13"/>
        <v>746586.88</v>
      </c>
      <c r="F401" s="12">
        <v>126434.22</v>
      </c>
      <c r="G401" s="12"/>
      <c r="H401" s="11">
        <f t="shared" si="14"/>
        <v>126434.22</v>
      </c>
    </row>
    <row r="402" spans="1:8" x14ac:dyDescent="0.25">
      <c r="A402" s="6" t="s">
        <v>798</v>
      </c>
      <c r="B402" s="6" t="s">
        <v>799</v>
      </c>
      <c r="C402" s="12">
        <v>1715442.4</v>
      </c>
      <c r="D402" s="12"/>
      <c r="E402" s="9">
        <f t="shared" si="13"/>
        <v>1715442.4</v>
      </c>
      <c r="F402" s="12">
        <v>252946.06</v>
      </c>
      <c r="G402" s="12"/>
      <c r="H402" s="11">
        <f t="shared" si="14"/>
        <v>252946.06</v>
      </c>
    </row>
    <row r="403" spans="1:8" x14ac:dyDescent="0.25">
      <c r="A403" s="6" t="s">
        <v>800</v>
      </c>
      <c r="B403" s="6" t="s">
        <v>801</v>
      </c>
      <c r="C403" s="12">
        <v>7204813.0999999996</v>
      </c>
      <c r="D403" s="12"/>
      <c r="E403" s="9">
        <f t="shared" si="13"/>
        <v>7204813.0999999996</v>
      </c>
      <c r="F403" s="12">
        <v>3114131.53</v>
      </c>
      <c r="G403" s="12"/>
      <c r="H403" s="11">
        <f t="shared" si="14"/>
        <v>3114131.53</v>
      </c>
    </row>
    <row r="404" spans="1:8" x14ac:dyDescent="0.25">
      <c r="A404" s="6" t="s">
        <v>802</v>
      </c>
      <c r="B404" s="6" t="s">
        <v>803</v>
      </c>
      <c r="C404" s="12">
        <v>1306454.3999999999</v>
      </c>
      <c r="D404" s="12"/>
      <c r="E404" s="9">
        <f t="shared" si="13"/>
        <v>1306454.3999999999</v>
      </c>
      <c r="F404" s="12">
        <v>378293.67</v>
      </c>
      <c r="G404" s="12"/>
      <c r="H404" s="11">
        <f t="shared" si="14"/>
        <v>378293.67</v>
      </c>
    </row>
    <row r="405" spans="1:8" x14ac:dyDescent="0.25">
      <c r="A405" s="6" t="s">
        <v>804</v>
      </c>
      <c r="B405" s="6" t="s">
        <v>805</v>
      </c>
      <c r="C405" s="12">
        <v>4236826.8</v>
      </c>
      <c r="D405" s="12"/>
      <c r="E405" s="9">
        <f t="shared" si="13"/>
        <v>4236826.8</v>
      </c>
      <c r="F405" s="12">
        <v>3253682.63</v>
      </c>
      <c r="G405" s="12"/>
      <c r="H405" s="11">
        <f t="shared" si="14"/>
        <v>3253682.63</v>
      </c>
    </row>
    <row r="406" spans="1:8" x14ac:dyDescent="0.25">
      <c r="A406" s="6" t="s">
        <v>806</v>
      </c>
      <c r="B406" s="6" t="s">
        <v>807</v>
      </c>
      <c r="C406" s="12">
        <v>449239.3</v>
      </c>
      <c r="D406" s="12"/>
      <c r="E406" s="9">
        <f t="shared" si="13"/>
        <v>449239.3</v>
      </c>
      <c r="F406" s="12">
        <v>132953.85</v>
      </c>
      <c r="G406" s="12"/>
      <c r="H406" s="11">
        <f t="shared" si="14"/>
        <v>132953.85</v>
      </c>
    </row>
    <row r="407" spans="1:8" x14ac:dyDescent="0.25">
      <c r="A407" s="6" t="s">
        <v>808</v>
      </c>
      <c r="B407" s="6" t="s">
        <v>809</v>
      </c>
      <c r="C407" s="12">
        <v>3294711.1</v>
      </c>
      <c r="D407" s="12"/>
      <c r="E407" s="9">
        <f t="shared" si="13"/>
        <v>3294711.1</v>
      </c>
      <c r="F407" s="12">
        <v>2099165.1</v>
      </c>
      <c r="G407" s="12"/>
      <c r="H407" s="11">
        <f t="shared" si="14"/>
        <v>2099165.1</v>
      </c>
    </row>
    <row r="408" spans="1:8" x14ac:dyDescent="0.25">
      <c r="A408" s="6" t="s">
        <v>810</v>
      </c>
      <c r="B408" s="6" t="s">
        <v>811</v>
      </c>
      <c r="C408" s="12">
        <v>385399.2</v>
      </c>
      <c r="D408" s="12"/>
      <c r="E408" s="9">
        <f t="shared" si="13"/>
        <v>385399.2</v>
      </c>
      <c r="F408" s="12">
        <v>82814.8</v>
      </c>
      <c r="G408" s="12"/>
      <c r="H408" s="11">
        <f t="shared" si="14"/>
        <v>82814.8</v>
      </c>
    </row>
    <row r="409" spans="1:8" x14ac:dyDescent="0.25">
      <c r="A409" s="6" t="s">
        <v>812</v>
      </c>
      <c r="B409" s="6" t="s">
        <v>813</v>
      </c>
      <c r="C409" s="12">
        <v>350265.7</v>
      </c>
      <c r="D409" s="12"/>
      <c r="E409" s="9">
        <f t="shared" si="13"/>
        <v>350265.7</v>
      </c>
      <c r="F409" s="12">
        <v>291132.45</v>
      </c>
      <c r="G409" s="12"/>
      <c r="H409" s="11">
        <f t="shared" si="14"/>
        <v>291132.45</v>
      </c>
    </row>
    <row r="410" spans="1:8" x14ac:dyDescent="0.25">
      <c r="A410" s="6" t="s">
        <v>814</v>
      </c>
      <c r="B410" s="6" t="s">
        <v>815</v>
      </c>
      <c r="C410" s="12">
        <v>386228.9</v>
      </c>
      <c r="D410" s="12"/>
      <c r="E410" s="9">
        <f t="shared" si="13"/>
        <v>386228.9</v>
      </c>
      <c r="F410" s="12">
        <v>59064.73</v>
      </c>
      <c r="G410" s="12"/>
      <c r="H410" s="11">
        <f t="shared" si="14"/>
        <v>59064.73</v>
      </c>
    </row>
    <row r="411" spans="1:8" x14ac:dyDescent="0.25">
      <c r="A411" s="6" t="s">
        <v>816</v>
      </c>
      <c r="B411" s="6" t="s">
        <v>817</v>
      </c>
      <c r="C411" s="12">
        <v>559649.30000000005</v>
      </c>
      <c r="D411" s="12"/>
      <c r="E411" s="9">
        <f t="shared" si="13"/>
        <v>559649.30000000005</v>
      </c>
      <c r="F411" s="12">
        <v>140870.54</v>
      </c>
      <c r="G411" s="12"/>
      <c r="H411" s="11">
        <f t="shared" si="14"/>
        <v>140870.54</v>
      </c>
    </row>
    <row r="412" spans="1:8" x14ac:dyDescent="0.25">
      <c r="A412" s="6" t="s">
        <v>818</v>
      </c>
      <c r="B412" s="6" t="s">
        <v>819</v>
      </c>
      <c r="C412" s="12">
        <v>10420186.300000001</v>
      </c>
      <c r="D412" s="12"/>
      <c r="E412" s="9">
        <f t="shared" si="13"/>
        <v>10420186.300000001</v>
      </c>
      <c r="F412" s="12">
        <v>1666308.35</v>
      </c>
      <c r="G412" s="12"/>
      <c r="H412" s="11">
        <f t="shared" si="14"/>
        <v>1666308.35</v>
      </c>
    </row>
    <row r="413" spans="1:8" x14ac:dyDescent="0.25">
      <c r="A413" s="6" t="s">
        <v>820</v>
      </c>
      <c r="B413" s="6" t="s">
        <v>821</v>
      </c>
      <c r="C413" s="12">
        <v>2798790.9</v>
      </c>
      <c r="D413" s="12"/>
      <c r="E413" s="9">
        <f t="shared" si="13"/>
        <v>2798790.9</v>
      </c>
      <c r="F413" s="12">
        <v>743392.86</v>
      </c>
      <c r="G413" s="12"/>
      <c r="H413" s="11">
        <f t="shared" si="14"/>
        <v>743392.86</v>
      </c>
    </row>
    <row r="414" spans="1:8" x14ac:dyDescent="0.25">
      <c r="A414" s="6" t="s">
        <v>822</v>
      </c>
      <c r="B414" s="6" t="s">
        <v>823</v>
      </c>
      <c r="C414" s="12">
        <v>189238.6</v>
      </c>
      <c r="D414" s="12"/>
      <c r="E414" s="9">
        <f t="shared" si="13"/>
        <v>189238.6</v>
      </c>
      <c r="F414" s="12">
        <v>38729.699999999997</v>
      </c>
      <c r="G414" s="12"/>
      <c r="H414" s="11">
        <f t="shared" si="14"/>
        <v>38729.699999999997</v>
      </c>
    </row>
    <row r="415" spans="1:8" x14ac:dyDescent="0.25">
      <c r="A415" s="6" t="s">
        <v>824</v>
      </c>
      <c r="B415" s="6" t="s">
        <v>825</v>
      </c>
      <c r="C415" s="12">
        <v>617048.80000000005</v>
      </c>
      <c r="D415" s="12"/>
      <c r="E415" s="9">
        <f t="shared" si="13"/>
        <v>617048.80000000005</v>
      </c>
      <c r="F415" s="12">
        <v>693797.12</v>
      </c>
      <c r="G415" s="12"/>
      <c r="H415" s="11">
        <f t="shared" si="14"/>
        <v>693797.12</v>
      </c>
    </row>
    <row r="416" spans="1:8" x14ac:dyDescent="0.25">
      <c r="A416" s="6" t="s">
        <v>826</v>
      </c>
      <c r="B416" s="6" t="s">
        <v>827</v>
      </c>
      <c r="C416" s="12">
        <v>695323</v>
      </c>
      <c r="D416" s="12"/>
      <c r="E416" s="9">
        <f t="shared" si="13"/>
        <v>695323</v>
      </c>
      <c r="F416" s="12">
        <v>265286.78000000003</v>
      </c>
      <c r="G416" s="12"/>
      <c r="H416" s="11">
        <f t="shared" si="14"/>
        <v>265286.78000000003</v>
      </c>
    </row>
    <row r="417" spans="1:8" x14ac:dyDescent="0.25">
      <c r="A417" s="6" t="s">
        <v>828</v>
      </c>
      <c r="B417" s="6" t="s">
        <v>829</v>
      </c>
      <c r="C417" s="12">
        <v>230177.7</v>
      </c>
      <c r="D417" s="12"/>
      <c r="E417" s="9">
        <f t="shared" si="13"/>
        <v>230177.7</v>
      </c>
      <c r="F417" s="12">
        <v>70474.080000000002</v>
      </c>
      <c r="G417" s="12"/>
      <c r="H417" s="11">
        <f t="shared" si="14"/>
        <v>70474.080000000002</v>
      </c>
    </row>
    <row r="418" spans="1:8" x14ac:dyDescent="0.25">
      <c r="A418" s="6" t="s">
        <v>830</v>
      </c>
      <c r="B418" s="6" t="s">
        <v>831</v>
      </c>
      <c r="C418" s="12">
        <v>1426351.4</v>
      </c>
      <c r="D418" s="12"/>
      <c r="E418" s="9">
        <f t="shared" si="13"/>
        <v>1426351.4</v>
      </c>
      <c r="F418" s="12">
        <v>246659.27</v>
      </c>
      <c r="G418" s="12"/>
      <c r="H418" s="11">
        <f t="shared" si="14"/>
        <v>246659.27</v>
      </c>
    </row>
    <row r="419" spans="1:8" x14ac:dyDescent="0.25">
      <c r="A419" s="6" t="s">
        <v>832</v>
      </c>
      <c r="B419" s="6" t="s">
        <v>833</v>
      </c>
      <c r="C419" s="12">
        <v>4652095.9000000004</v>
      </c>
      <c r="D419" s="12"/>
      <c r="E419" s="9">
        <f t="shared" si="13"/>
        <v>4652095.9000000004</v>
      </c>
      <c r="F419" s="12">
        <v>3947634.97</v>
      </c>
      <c r="G419" s="12"/>
      <c r="H419" s="11">
        <f t="shared" si="14"/>
        <v>3947634.97</v>
      </c>
    </row>
    <row r="420" spans="1:8" x14ac:dyDescent="0.25">
      <c r="A420" s="6" t="s">
        <v>834</v>
      </c>
      <c r="B420" s="6" t="s">
        <v>835</v>
      </c>
      <c r="C420" s="12">
        <v>2294619.2000000002</v>
      </c>
      <c r="D420" s="12"/>
      <c r="E420" s="9">
        <f t="shared" si="13"/>
        <v>2294619.2000000002</v>
      </c>
      <c r="F420" s="12">
        <v>930987.41</v>
      </c>
      <c r="G420" s="12"/>
      <c r="H420" s="11">
        <f t="shared" si="14"/>
        <v>930987.41</v>
      </c>
    </row>
    <row r="421" spans="1:8" x14ac:dyDescent="0.25">
      <c r="A421" s="6" t="s">
        <v>836</v>
      </c>
      <c r="B421" s="6" t="s">
        <v>837</v>
      </c>
      <c r="C421" s="12">
        <v>1206370.8999999999</v>
      </c>
      <c r="D421" s="12"/>
      <c r="E421" s="9">
        <f t="shared" si="13"/>
        <v>1206370.8999999999</v>
      </c>
      <c r="F421" s="12">
        <v>378604.13</v>
      </c>
      <c r="G421" s="12"/>
      <c r="H421" s="11">
        <f t="shared" si="14"/>
        <v>378604.13</v>
      </c>
    </row>
    <row r="422" spans="1:8" x14ac:dyDescent="0.25">
      <c r="A422" s="6" t="s">
        <v>838</v>
      </c>
      <c r="B422" s="6" t="s">
        <v>839</v>
      </c>
      <c r="C422" s="12">
        <v>282176.7</v>
      </c>
      <c r="D422" s="12"/>
      <c r="E422" s="9">
        <f t="shared" si="13"/>
        <v>282176.7</v>
      </c>
      <c r="F422" s="12">
        <v>35780.339999999997</v>
      </c>
      <c r="G422" s="12"/>
      <c r="H422" s="11">
        <f t="shared" si="14"/>
        <v>35780.339999999997</v>
      </c>
    </row>
    <row r="423" spans="1:8" x14ac:dyDescent="0.25">
      <c r="A423" s="6" t="s">
        <v>840</v>
      </c>
      <c r="B423" s="6" t="s">
        <v>841</v>
      </c>
      <c r="C423" s="12">
        <v>2562990</v>
      </c>
      <c r="D423" s="12"/>
      <c r="E423" s="9">
        <f t="shared" si="13"/>
        <v>2562990</v>
      </c>
      <c r="F423" s="12">
        <v>751464.78</v>
      </c>
      <c r="G423" s="12"/>
      <c r="H423" s="11">
        <f t="shared" si="14"/>
        <v>751464.78</v>
      </c>
    </row>
    <row r="424" spans="1:8" x14ac:dyDescent="0.25">
      <c r="A424" s="6" t="s">
        <v>842</v>
      </c>
      <c r="B424" s="6" t="s">
        <v>843</v>
      </c>
      <c r="C424" s="12">
        <v>1792998.1</v>
      </c>
      <c r="D424" s="12"/>
      <c r="E424" s="9">
        <f t="shared" si="13"/>
        <v>1792998.1</v>
      </c>
      <c r="F424" s="12">
        <v>910807.61</v>
      </c>
      <c r="G424" s="12"/>
      <c r="H424" s="11">
        <f t="shared" si="14"/>
        <v>910807.61</v>
      </c>
    </row>
    <row r="425" spans="1:8" x14ac:dyDescent="0.25">
      <c r="A425" s="6" t="s">
        <v>844</v>
      </c>
      <c r="B425" s="6" t="s">
        <v>845</v>
      </c>
      <c r="C425" s="12">
        <v>261902</v>
      </c>
      <c r="D425" s="12"/>
      <c r="E425" s="9">
        <f t="shared" si="13"/>
        <v>261902</v>
      </c>
      <c r="F425" s="12">
        <v>45947.86</v>
      </c>
      <c r="G425" s="12"/>
      <c r="H425" s="11">
        <f t="shared" si="14"/>
        <v>45947.86</v>
      </c>
    </row>
    <row r="426" spans="1:8" x14ac:dyDescent="0.25">
      <c r="A426" s="6" t="s">
        <v>846</v>
      </c>
      <c r="B426" s="6" t="s">
        <v>847</v>
      </c>
      <c r="C426" s="12">
        <v>762861.6</v>
      </c>
      <c r="D426" s="12"/>
      <c r="E426" s="9">
        <f t="shared" si="13"/>
        <v>762861.6</v>
      </c>
      <c r="F426" s="12">
        <v>130314.95</v>
      </c>
      <c r="G426" s="12"/>
      <c r="H426" s="11">
        <f t="shared" si="14"/>
        <v>130314.95</v>
      </c>
    </row>
    <row r="427" spans="1:8" x14ac:dyDescent="0.25">
      <c r="A427" s="6" t="s">
        <v>848</v>
      </c>
      <c r="B427" s="6" t="s">
        <v>849</v>
      </c>
      <c r="C427" s="12">
        <v>765772.5</v>
      </c>
      <c r="D427" s="12"/>
      <c r="E427" s="9">
        <f t="shared" si="13"/>
        <v>765772.5</v>
      </c>
      <c r="F427" s="12">
        <v>364012.58</v>
      </c>
      <c r="G427" s="12"/>
      <c r="H427" s="11">
        <f t="shared" si="14"/>
        <v>364012.58</v>
      </c>
    </row>
    <row r="428" spans="1:8" x14ac:dyDescent="0.25">
      <c r="A428" s="6" t="s">
        <v>850</v>
      </c>
      <c r="B428" s="6" t="s">
        <v>851</v>
      </c>
      <c r="C428" s="12">
        <v>293296.8</v>
      </c>
      <c r="D428" s="12"/>
      <c r="E428" s="9">
        <f t="shared" si="13"/>
        <v>293296.8</v>
      </c>
      <c r="F428" s="12">
        <v>46801.62</v>
      </c>
      <c r="G428" s="12"/>
      <c r="H428" s="11">
        <f t="shared" si="14"/>
        <v>46801.62</v>
      </c>
    </row>
    <row r="429" spans="1:8" x14ac:dyDescent="0.25">
      <c r="A429" s="6" t="s">
        <v>852</v>
      </c>
      <c r="B429" s="6" t="s">
        <v>853</v>
      </c>
      <c r="C429" s="12">
        <v>312331.09999999998</v>
      </c>
      <c r="D429" s="12"/>
      <c r="E429" s="9">
        <f t="shared" si="13"/>
        <v>312331.09999999998</v>
      </c>
      <c r="F429" s="12">
        <v>35159.42</v>
      </c>
      <c r="G429" s="12"/>
      <c r="H429" s="11">
        <f t="shared" si="14"/>
        <v>35159.42</v>
      </c>
    </row>
    <row r="430" spans="1:8" x14ac:dyDescent="0.25">
      <c r="A430" s="6" t="s">
        <v>854</v>
      </c>
      <c r="B430" s="6" t="s">
        <v>855</v>
      </c>
      <c r="C430" s="12">
        <v>1629672.2</v>
      </c>
      <c r="D430" s="12"/>
      <c r="E430" s="9">
        <f t="shared" si="13"/>
        <v>1629672.2</v>
      </c>
      <c r="F430" s="12">
        <v>294392.27</v>
      </c>
      <c r="G430" s="12"/>
      <c r="H430" s="11">
        <f t="shared" si="14"/>
        <v>294392.27</v>
      </c>
    </row>
    <row r="431" spans="1:8" x14ac:dyDescent="0.25">
      <c r="A431" s="6" t="s">
        <v>856</v>
      </c>
      <c r="B431" s="6" t="s">
        <v>857</v>
      </c>
      <c r="C431" s="12">
        <v>890811.3</v>
      </c>
      <c r="D431" s="12"/>
      <c r="E431" s="9">
        <f t="shared" si="13"/>
        <v>890811.3</v>
      </c>
      <c r="F431" s="12">
        <v>159730.9</v>
      </c>
      <c r="G431" s="12"/>
      <c r="H431" s="11">
        <f t="shared" si="14"/>
        <v>159730.9</v>
      </c>
    </row>
    <row r="432" spans="1:8" x14ac:dyDescent="0.25">
      <c r="A432" s="6" t="s">
        <v>858</v>
      </c>
      <c r="B432" s="6" t="s">
        <v>859</v>
      </c>
      <c r="C432" s="12">
        <v>4102978.1</v>
      </c>
      <c r="D432" s="12"/>
      <c r="E432" s="9">
        <f t="shared" si="13"/>
        <v>4102978.1</v>
      </c>
      <c r="F432" s="12">
        <v>695970.33</v>
      </c>
      <c r="G432" s="12"/>
      <c r="H432" s="11">
        <f t="shared" si="14"/>
        <v>695970.33</v>
      </c>
    </row>
    <row r="433" spans="1:8" x14ac:dyDescent="0.25">
      <c r="A433" s="6" t="s">
        <v>860</v>
      </c>
      <c r="B433" s="6" t="s">
        <v>861</v>
      </c>
      <c r="C433" s="12">
        <v>2929719.6</v>
      </c>
      <c r="D433" s="12"/>
      <c r="E433" s="9">
        <f t="shared" si="13"/>
        <v>2929719.6</v>
      </c>
      <c r="F433" s="12">
        <v>1296629.8999999999</v>
      </c>
      <c r="G433" s="12"/>
      <c r="H433" s="11">
        <f t="shared" si="14"/>
        <v>1296629.8999999999</v>
      </c>
    </row>
    <row r="434" spans="1:8" x14ac:dyDescent="0.25">
      <c r="A434" s="6" t="s">
        <v>862</v>
      </c>
      <c r="B434" s="6" t="s">
        <v>863</v>
      </c>
      <c r="C434" s="12">
        <v>749686.6</v>
      </c>
      <c r="D434" s="12"/>
      <c r="E434" s="9">
        <f t="shared" si="13"/>
        <v>749686.6</v>
      </c>
      <c r="F434" s="12">
        <v>172614.92</v>
      </c>
      <c r="G434" s="12"/>
      <c r="H434" s="11">
        <f t="shared" si="14"/>
        <v>172614.92</v>
      </c>
    </row>
    <row r="435" spans="1:8" x14ac:dyDescent="0.25">
      <c r="A435" s="6" t="s">
        <v>864</v>
      </c>
      <c r="B435" s="6" t="s">
        <v>865</v>
      </c>
      <c r="C435" s="12">
        <v>644309.1</v>
      </c>
      <c r="D435" s="12"/>
      <c r="E435" s="9">
        <f t="shared" si="13"/>
        <v>644309.1</v>
      </c>
      <c r="F435" s="12">
        <v>117663.77</v>
      </c>
      <c r="G435" s="12"/>
      <c r="H435" s="11">
        <f t="shared" si="14"/>
        <v>117663.77</v>
      </c>
    </row>
    <row r="436" spans="1:8" x14ac:dyDescent="0.25">
      <c r="A436" s="6" t="s">
        <v>866</v>
      </c>
      <c r="B436" s="6" t="s">
        <v>867</v>
      </c>
      <c r="C436" s="12">
        <v>352365.5</v>
      </c>
      <c r="D436" s="12"/>
      <c r="E436" s="9">
        <f t="shared" si="13"/>
        <v>352365.5</v>
      </c>
      <c r="F436" s="12">
        <v>24603.84</v>
      </c>
      <c r="G436" s="12"/>
      <c r="H436" s="11">
        <f t="shared" si="14"/>
        <v>24603.84</v>
      </c>
    </row>
    <row r="437" spans="1:8" x14ac:dyDescent="0.25">
      <c r="A437" s="6" t="s">
        <v>868</v>
      </c>
      <c r="B437" s="6" t="s">
        <v>869</v>
      </c>
      <c r="C437" s="12">
        <v>403580.7</v>
      </c>
      <c r="D437" s="12"/>
      <c r="E437" s="9">
        <f t="shared" si="13"/>
        <v>403580.7</v>
      </c>
      <c r="F437" s="12">
        <v>142034.76</v>
      </c>
      <c r="G437" s="12"/>
      <c r="H437" s="11">
        <f t="shared" si="14"/>
        <v>142034.76</v>
      </c>
    </row>
    <row r="438" spans="1:8" x14ac:dyDescent="0.25">
      <c r="A438" s="6" t="s">
        <v>870</v>
      </c>
      <c r="B438" s="6" t="s">
        <v>871</v>
      </c>
      <c r="C438" s="12">
        <v>493325.3</v>
      </c>
      <c r="D438" s="12"/>
      <c r="E438" s="9">
        <f t="shared" si="13"/>
        <v>493325.3</v>
      </c>
      <c r="F438" s="12">
        <v>70086.009999999995</v>
      </c>
      <c r="G438" s="12"/>
      <c r="H438" s="11">
        <f t="shared" si="14"/>
        <v>70086.009999999995</v>
      </c>
    </row>
    <row r="439" spans="1:8" x14ac:dyDescent="0.25">
      <c r="A439" s="6" t="s">
        <v>872</v>
      </c>
      <c r="B439" s="6" t="s">
        <v>873</v>
      </c>
      <c r="C439" s="12">
        <v>1102412</v>
      </c>
      <c r="D439" s="12"/>
      <c r="E439" s="9">
        <f t="shared" si="13"/>
        <v>1102412</v>
      </c>
      <c r="F439" s="12">
        <v>209093.8</v>
      </c>
      <c r="G439" s="12"/>
      <c r="H439" s="11">
        <f t="shared" si="14"/>
        <v>209093.8</v>
      </c>
    </row>
    <row r="440" spans="1:8" x14ac:dyDescent="0.25">
      <c r="A440" s="6" t="s">
        <v>874</v>
      </c>
      <c r="B440" s="6" t="s">
        <v>875</v>
      </c>
      <c r="C440" s="12">
        <v>1331825.8999999999</v>
      </c>
      <c r="D440" s="12">
        <v>141416.63</v>
      </c>
      <c r="E440" s="9">
        <f t="shared" si="13"/>
        <v>1190409.27</v>
      </c>
      <c r="F440" s="12">
        <v>309294.27</v>
      </c>
      <c r="G440" s="12"/>
      <c r="H440" s="11">
        <f t="shared" si="14"/>
        <v>309294.27</v>
      </c>
    </row>
    <row r="441" spans="1:8" x14ac:dyDescent="0.25">
      <c r="A441" s="6" t="s">
        <v>876</v>
      </c>
      <c r="B441" s="6" t="s">
        <v>877</v>
      </c>
      <c r="C441" s="12">
        <v>1601847.4</v>
      </c>
      <c r="D441" s="12"/>
      <c r="E441" s="9">
        <f t="shared" si="13"/>
        <v>1601847.4</v>
      </c>
      <c r="F441" s="12">
        <v>277549.89</v>
      </c>
      <c r="G441" s="12"/>
      <c r="H441" s="11">
        <f t="shared" si="14"/>
        <v>277549.89</v>
      </c>
    </row>
    <row r="442" spans="1:8" x14ac:dyDescent="0.25">
      <c r="A442" s="6" t="s">
        <v>878</v>
      </c>
      <c r="B442" s="6" t="s">
        <v>879</v>
      </c>
      <c r="C442" s="12">
        <v>526852.80000000005</v>
      </c>
      <c r="D442" s="12"/>
      <c r="E442" s="9">
        <f t="shared" si="13"/>
        <v>526852.80000000005</v>
      </c>
      <c r="F442" s="12">
        <v>69542.7</v>
      </c>
      <c r="G442" s="12"/>
      <c r="H442" s="11">
        <f t="shared" si="14"/>
        <v>69542.7</v>
      </c>
    </row>
    <row r="443" spans="1:8" x14ac:dyDescent="0.25">
      <c r="A443" s="6" t="s">
        <v>880</v>
      </c>
      <c r="B443" s="6" t="s">
        <v>881</v>
      </c>
      <c r="C443" s="12">
        <v>4354530.5</v>
      </c>
      <c r="D443" s="12"/>
      <c r="E443" s="9">
        <f t="shared" si="13"/>
        <v>4354530.5</v>
      </c>
      <c r="F443" s="12">
        <v>749213.96</v>
      </c>
      <c r="G443" s="12"/>
      <c r="H443" s="11">
        <f t="shared" si="14"/>
        <v>749213.96</v>
      </c>
    </row>
    <row r="444" spans="1:8" x14ac:dyDescent="0.25">
      <c r="A444" s="6" t="s">
        <v>882</v>
      </c>
      <c r="B444" s="6" t="s">
        <v>883</v>
      </c>
      <c r="C444" s="12">
        <v>701507.4</v>
      </c>
      <c r="D444" s="12"/>
      <c r="E444" s="9">
        <f t="shared" si="13"/>
        <v>701507.4</v>
      </c>
      <c r="F444" s="12">
        <v>142733.29</v>
      </c>
      <c r="G444" s="12"/>
      <c r="H444" s="11">
        <f t="shared" si="14"/>
        <v>142733.29</v>
      </c>
    </row>
    <row r="445" spans="1:8" x14ac:dyDescent="0.25">
      <c r="A445" s="6" t="s">
        <v>884</v>
      </c>
      <c r="B445" s="6" t="s">
        <v>885</v>
      </c>
      <c r="C445" s="12">
        <v>5982567.5999999996</v>
      </c>
      <c r="D445" s="12"/>
      <c r="E445" s="9">
        <f t="shared" si="13"/>
        <v>5982567.5999999996</v>
      </c>
      <c r="F445" s="12">
        <v>1967297.86</v>
      </c>
      <c r="G445" s="12"/>
      <c r="H445" s="11">
        <f t="shared" si="14"/>
        <v>1967297.86</v>
      </c>
    </row>
    <row r="446" spans="1:8" x14ac:dyDescent="0.25">
      <c r="A446" s="6" t="s">
        <v>886</v>
      </c>
      <c r="B446" s="6" t="s">
        <v>887</v>
      </c>
      <c r="C446" s="12">
        <v>349892.4</v>
      </c>
      <c r="D446" s="12"/>
      <c r="E446" s="9">
        <f t="shared" si="13"/>
        <v>349892.4</v>
      </c>
      <c r="F446" s="12">
        <v>63023.07</v>
      </c>
      <c r="G446" s="12"/>
      <c r="H446" s="11">
        <f t="shared" si="14"/>
        <v>63023.07</v>
      </c>
    </row>
    <row r="447" spans="1:8" x14ac:dyDescent="0.25">
      <c r="A447" s="6" t="s">
        <v>888</v>
      </c>
      <c r="B447" s="6" t="s">
        <v>889</v>
      </c>
      <c r="C447" s="12">
        <v>2121466.2999999998</v>
      </c>
      <c r="D447" s="12"/>
      <c r="E447" s="9">
        <f t="shared" si="13"/>
        <v>2121466.2999999998</v>
      </c>
      <c r="F447" s="12">
        <v>716693.43</v>
      </c>
      <c r="G447" s="12"/>
      <c r="H447" s="11">
        <f t="shared" si="14"/>
        <v>716693.43</v>
      </c>
    </row>
    <row r="448" spans="1:8" x14ac:dyDescent="0.25">
      <c r="A448" s="6" t="s">
        <v>890</v>
      </c>
      <c r="B448" s="6" t="s">
        <v>891</v>
      </c>
      <c r="C448" s="12">
        <v>524039.3</v>
      </c>
      <c r="D448" s="12"/>
      <c r="E448" s="9">
        <f t="shared" si="13"/>
        <v>524039.3</v>
      </c>
      <c r="F448" s="12">
        <v>19403.66</v>
      </c>
      <c r="G448" s="12"/>
      <c r="H448" s="11">
        <f t="shared" si="14"/>
        <v>19403.66</v>
      </c>
    </row>
    <row r="449" spans="1:8" x14ac:dyDescent="0.25">
      <c r="A449" s="6" t="s">
        <v>892</v>
      </c>
      <c r="B449" s="6" t="s">
        <v>893</v>
      </c>
      <c r="C449" s="12">
        <v>670607</v>
      </c>
      <c r="D449" s="12"/>
      <c r="E449" s="9">
        <f t="shared" si="13"/>
        <v>670607</v>
      </c>
      <c r="F449" s="12">
        <v>33684.75</v>
      </c>
      <c r="G449" s="12"/>
      <c r="H449" s="11">
        <f t="shared" si="14"/>
        <v>33684.75</v>
      </c>
    </row>
    <row r="450" spans="1:8" x14ac:dyDescent="0.25">
      <c r="A450" s="6" t="s">
        <v>894</v>
      </c>
      <c r="B450" s="6" t="s">
        <v>895</v>
      </c>
      <c r="C450" s="12">
        <v>293846.7</v>
      </c>
      <c r="D450" s="12"/>
      <c r="E450" s="9">
        <f t="shared" si="13"/>
        <v>293846.7</v>
      </c>
      <c r="F450" s="12">
        <v>37332.629999999997</v>
      </c>
      <c r="G450" s="12"/>
      <c r="H450" s="11">
        <f t="shared" si="14"/>
        <v>37332.629999999997</v>
      </c>
    </row>
    <row r="451" spans="1:8" x14ac:dyDescent="0.25">
      <c r="A451" s="6" t="s">
        <v>896</v>
      </c>
      <c r="B451" s="6" t="s">
        <v>897</v>
      </c>
      <c r="C451" s="12">
        <v>661103.5</v>
      </c>
      <c r="D451" s="12"/>
      <c r="E451" s="9">
        <f t="shared" si="13"/>
        <v>661103.5</v>
      </c>
      <c r="F451" s="12">
        <v>131867.25</v>
      </c>
      <c r="G451" s="12"/>
      <c r="H451" s="11">
        <f t="shared" si="14"/>
        <v>131867.25</v>
      </c>
    </row>
    <row r="452" spans="1:8" x14ac:dyDescent="0.25">
      <c r="A452" s="6" t="s">
        <v>898</v>
      </c>
      <c r="B452" s="6" t="s">
        <v>899</v>
      </c>
      <c r="C452" s="12">
        <v>1999214.5</v>
      </c>
      <c r="D452" s="12"/>
      <c r="E452" s="9">
        <f t="shared" si="13"/>
        <v>1999214.5</v>
      </c>
      <c r="F452" s="12">
        <v>466308.66</v>
      </c>
      <c r="G452" s="12"/>
      <c r="H452" s="11">
        <f t="shared" si="14"/>
        <v>466308.66</v>
      </c>
    </row>
    <row r="453" spans="1:8" x14ac:dyDescent="0.25">
      <c r="A453" s="6" t="s">
        <v>900</v>
      </c>
      <c r="B453" s="6" t="s">
        <v>901</v>
      </c>
      <c r="C453" s="12">
        <v>3962450.4</v>
      </c>
      <c r="D453" s="12"/>
      <c r="E453" s="9">
        <f t="shared" si="13"/>
        <v>3962450.4</v>
      </c>
      <c r="F453" s="12">
        <v>1327210.06</v>
      </c>
      <c r="G453" s="12"/>
      <c r="H453" s="11">
        <f t="shared" si="14"/>
        <v>1327210.06</v>
      </c>
    </row>
    <row r="454" spans="1:8" x14ac:dyDescent="0.25">
      <c r="A454" s="6" t="s">
        <v>902</v>
      </c>
      <c r="B454" s="6" t="s">
        <v>903</v>
      </c>
      <c r="C454" s="12">
        <v>998881.1</v>
      </c>
      <c r="D454" s="12"/>
      <c r="E454" s="9">
        <f t="shared" si="13"/>
        <v>998881.1</v>
      </c>
      <c r="F454" s="12">
        <v>191630.51</v>
      </c>
      <c r="G454" s="12"/>
      <c r="H454" s="11">
        <f t="shared" si="14"/>
        <v>191630.51</v>
      </c>
    </row>
    <row r="455" spans="1:8" x14ac:dyDescent="0.25">
      <c r="A455" s="6" t="s">
        <v>904</v>
      </c>
      <c r="B455" s="6" t="s">
        <v>905</v>
      </c>
      <c r="C455" s="12">
        <v>824011.1</v>
      </c>
      <c r="D455" s="12"/>
      <c r="E455" s="9">
        <f t="shared" si="13"/>
        <v>824011.1</v>
      </c>
      <c r="F455" s="12">
        <v>255662.57</v>
      </c>
      <c r="G455" s="12"/>
      <c r="H455" s="11">
        <f t="shared" si="14"/>
        <v>255662.57</v>
      </c>
    </row>
    <row r="456" spans="1:8" x14ac:dyDescent="0.25">
      <c r="A456" s="6" t="s">
        <v>906</v>
      </c>
      <c r="B456" s="6" t="s">
        <v>907</v>
      </c>
      <c r="C456" s="12">
        <v>8416120.5999999996</v>
      </c>
      <c r="D456" s="12"/>
      <c r="E456" s="9">
        <f t="shared" ref="E456:E519" si="15">C456-D456</f>
        <v>8416120.5999999996</v>
      </c>
      <c r="F456" s="12">
        <v>1075350.6100000001</v>
      </c>
      <c r="G456" s="12"/>
      <c r="H456" s="11">
        <f t="shared" ref="H456:H519" si="16">F456-G456</f>
        <v>1075350.6100000001</v>
      </c>
    </row>
    <row r="457" spans="1:8" x14ac:dyDescent="0.25">
      <c r="A457" s="6" t="s">
        <v>908</v>
      </c>
      <c r="B457" s="6" t="s">
        <v>909</v>
      </c>
      <c r="C457" s="12">
        <v>522654.4</v>
      </c>
      <c r="D457" s="12"/>
      <c r="E457" s="9">
        <f t="shared" si="15"/>
        <v>522654.4</v>
      </c>
      <c r="F457" s="12">
        <v>79089.3</v>
      </c>
      <c r="G457" s="12"/>
      <c r="H457" s="11">
        <f t="shared" si="16"/>
        <v>79089.3</v>
      </c>
    </row>
    <row r="458" spans="1:8" x14ac:dyDescent="0.25">
      <c r="A458" s="6" t="s">
        <v>910</v>
      </c>
      <c r="B458" s="6" t="s">
        <v>911</v>
      </c>
      <c r="C458" s="12">
        <v>1614072.9</v>
      </c>
      <c r="D458" s="12"/>
      <c r="E458" s="9">
        <f t="shared" si="15"/>
        <v>1614072.9</v>
      </c>
      <c r="F458" s="12">
        <v>343134.25</v>
      </c>
      <c r="G458" s="12"/>
      <c r="H458" s="11">
        <f t="shared" si="16"/>
        <v>343134.25</v>
      </c>
    </row>
    <row r="459" spans="1:8" x14ac:dyDescent="0.25">
      <c r="A459" s="6" t="s">
        <v>912</v>
      </c>
      <c r="B459" s="6" t="s">
        <v>913</v>
      </c>
      <c r="C459" s="12">
        <v>731252.6</v>
      </c>
      <c r="D459" s="12"/>
      <c r="E459" s="9">
        <f t="shared" si="15"/>
        <v>731252.6</v>
      </c>
      <c r="F459" s="12">
        <v>304094.09000000003</v>
      </c>
      <c r="G459" s="12"/>
      <c r="H459" s="11">
        <f t="shared" si="16"/>
        <v>304094.09000000003</v>
      </c>
    </row>
    <row r="460" spans="1:8" x14ac:dyDescent="0.25">
      <c r="A460" s="6" t="s">
        <v>914</v>
      </c>
      <c r="B460" s="6" t="s">
        <v>915</v>
      </c>
      <c r="C460" s="12">
        <v>1548578.8</v>
      </c>
      <c r="D460" s="12"/>
      <c r="E460" s="9">
        <f t="shared" si="15"/>
        <v>1548578.8</v>
      </c>
      <c r="F460" s="12">
        <v>275997.59999999998</v>
      </c>
      <c r="G460" s="12"/>
      <c r="H460" s="11">
        <f t="shared" si="16"/>
        <v>275997.59999999998</v>
      </c>
    </row>
    <row r="461" spans="1:8" x14ac:dyDescent="0.25">
      <c r="A461" s="6" t="s">
        <v>916</v>
      </c>
      <c r="B461" s="6" t="s">
        <v>917</v>
      </c>
      <c r="C461" s="12">
        <v>894918.2</v>
      </c>
      <c r="D461" s="12"/>
      <c r="E461" s="9">
        <f t="shared" si="15"/>
        <v>894918.2</v>
      </c>
      <c r="F461" s="12">
        <v>225392.87</v>
      </c>
      <c r="G461" s="12"/>
      <c r="H461" s="11">
        <f t="shared" si="16"/>
        <v>225392.87</v>
      </c>
    </row>
    <row r="462" spans="1:8" x14ac:dyDescent="0.25">
      <c r="A462" s="6" t="s">
        <v>918</v>
      </c>
      <c r="B462" s="6" t="s">
        <v>919</v>
      </c>
      <c r="C462" s="12">
        <v>457491.6</v>
      </c>
      <c r="D462" s="12"/>
      <c r="E462" s="9">
        <f t="shared" si="15"/>
        <v>457491.6</v>
      </c>
      <c r="F462" s="12">
        <v>129383.58</v>
      </c>
      <c r="G462" s="12"/>
      <c r="H462" s="11">
        <f t="shared" si="16"/>
        <v>129383.58</v>
      </c>
    </row>
    <row r="463" spans="1:8" x14ac:dyDescent="0.25">
      <c r="A463" s="6" t="s">
        <v>920</v>
      </c>
      <c r="B463" s="6" t="s">
        <v>921</v>
      </c>
      <c r="C463" s="12">
        <v>2029787</v>
      </c>
      <c r="D463" s="12"/>
      <c r="E463" s="9">
        <f t="shared" si="15"/>
        <v>2029787</v>
      </c>
      <c r="F463" s="12">
        <v>259698.53</v>
      </c>
      <c r="G463" s="12"/>
      <c r="H463" s="11">
        <f t="shared" si="16"/>
        <v>259698.53</v>
      </c>
    </row>
    <row r="464" spans="1:8" x14ac:dyDescent="0.25">
      <c r="A464" s="6" t="s">
        <v>922</v>
      </c>
      <c r="B464" s="6" t="s">
        <v>923</v>
      </c>
      <c r="C464" s="12">
        <v>414976.4</v>
      </c>
      <c r="D464" s="12"/>
      <c r="E464" s="9">
        <f t="shared" si="15"/>
        <v>414976.4</v>
      </c>
      <c r="F464" s="12">
        <v>89800.12</v>
      </c>
      <c r="G464" s="12"/>
      <c r="H464" s="11">
        <f t="shared" si="16"/>
        <v>89800.12</v>
      </c>
    </row>
    <row r="465" spans="1:8" x14ac:dyDescent="0.25">
      <c r="A465" s="6" t="s">
        <v>924</v>
      </c>
      <c r="B465" s="6" t="s">
        <v>925</v>
      </c>
      <c r="C465" s="12">
        <v>874474.7</v>
      </c>
      <c r="D465" s="12"/>
      <c r="E465" s="9">
        <f t="shared" si="15"/>
        <v>874474.7</v>
      </c>
      <c r="F465" s="12">
        <v>378526.52</v>
      </c>
      <c r="G465" s="12"/>
      <c r="H465" s="11">
        <f t="shared" si="16"/>
        <v>378526.52</v>
      </c>
    </row>
    <row r="466" spans="1:8" x14ac:dyDescent="0.25">
      <c r="A466" s="6" t="s">
        <v>926</v>
      </c>
      <c r="B466" s="6" t="s">
        <v>927</v>
      </c>
      <c r="C466" s="12">
        <v>2389484.1</v>
      </c>
      <c r="D466" s="12"/>
      <c r="E466" s="9">
        <f t="shared" si="15"/>
        <v>2389484.1</v>
      </c>
      <c r="F466" s="12">
        <v>406855.86</v>
      </c>
      <c r="G466" s="12"/>
      <c r="H466" s="11">
        <f t="shared" si="16"/>
        <v>406855.86</v>
      </c>
    </row>
    <row r="467" spans="1:8" x14ac:dyDescent="0.25">
      <c r="A467" s="6" t="s">
        <v>928</v>
      </c>
      <c r="B467" s="6" t="s">
        <v>929</v>
      </c>
      <c r="C467" s="12">
        <v>417031</v>
      </c>
      <c r="D467" s="12"/>
      <c r="E467" s="9">
        <f t="shared" si="15"/>
        <v>417031</v>
      </c>
      <c r="F467" s="12">
        <v>40902.910000000003</v>
      </c>
      <c r="G467" s="12"/>
      <c r="H467" s="11">
        <f t="shared" si="16"/>
        <v>40902.910000000003</v>
      </c>
    </row>
    <row r="468" spans="1:8" x14ac:dyDescent="0.25">
      <c r="A468" s="6" t="s">
        <v>930</v>
      </c>
      <c r="B468" s="6" t="s">
        <v>931</v>
      </c>
      <c r="C468" s="12">
        <v>754812.3</v>
      </c>
      <c r="D468" s="12"/>
      <c r="E468" s="9">
        <f t="shared" si="15"/>
        <v>754812.3</v>
      </c>
      <c r="F468" s="12">
        <v>357027.27</v>
      </c>
      <c r="G468" s="12"/>
      <c r="H468" s="11">
        <f t="shared" si="16"/>
        <v>357027.27</v>
      </c>
    </row>
    <row r="469" spans="1:8" x14ac:dyDescent="0.25">
      <c r="A469" s="6" t="s">
        <v>932</v>
      </c>
      <c r="B469" s="6" t="s">
        <v>933</v>
      </c>
      <c r="C469" s="12">
        <v>368368.6</v>
      </c>
      <c r="D469" s="12"/>
      <c r="E469" s="9">
        <f t="shared" si="15"/>
        <v>368368.6</v>
      </c>
      <c r="F469" s="12">
        <v>40747.68</v>
      </c>
      <c r="G469" s="12"/>
      <c r="H469" s="11">
        <f t="shared" si="16"/>
        <v>40747.68</v>
      </c>
    </row>
    <row r="470" spans="1:8" x14ac:dyDescent="0.25">
      <c r="A470" s="6" t="s">
        <v>934</v>
      </c>
      <c r="B470" s="6" t="s">
        <v>935</v>
      </c>
      <c r="C470" s="12">
        <v>231083.5</v>
      </c>
      <c r="D470" s="12"/>
      <c r="E470" s="9">
        <f t="shared" si="15"/>
        <v>231083.5</v>
      </c>
      <c r="F470" s="12">
        <v>26466.59</v>
      </c>
      <c r="G470" s="12"/>
      <c r="H470" s="11">
        <f t="shared" si="16"/>
        <v>26466.59</v>
      </c>
    </row>
    <row r="471" spans="1:8" x14ac:dyDescent="0.25">
      <c r="A471" s="6" t="s">
        <v>936</v>
      </c>
      <c r="B471" s="6" t="s">
        <v>937</v>
      </c>
      <c r="C471" s="12">
        <v>553667.69999999995</v>
      </c>
      <c r="D471" s="12"/>
      <c r="E471" s="9">
        <f t="shared" si="15"/>
        <v>553667.69999999995</v>
      </c>
      <c r="F471" s="12">
        <v>126977.52</v>
      </c>
      <c r="G471" s="12"/>
      <c r="H471" s="11">
        <f t="shared" si="16"/>
        <v>126977.52</v>
      </c>
    </row>
    <row r="472" spans="1:8" x14ac:dyDescent="0.25">
      <c r="A472" s="6" t="s">
        <v>938</v>
      </c>
      <c r="B472" s="6" t="s">
        <v>939</v>
      </c>
      <c r="C472" s="12">
        <v>6892239.7000000002</v>
      </c>
      <c r="D472" s="12"/>
      <c r="E472" s="9">
        <f t="shared" si="15"/>
        <v>6892239.7000000002</v>
      </c>
      <c r="F472" s="12">
        <v>1077290.97</v>
      </c>
      <c r="G472" s="12"/>
      <c r="H472" s="11">
        <f t="shared" si="16"/>
        <v>1077290.97</v>
      </c>
    </row>
    <row r="473" spans="1:8" x14ac:dyDescent="0.25">
      <c r="A473" s="6" t="s">
        <v>940</v>
      </c>
      <c r="B473" s="6" t="s">
        <v>941</v>
      </c>
      <c r="C473" s="12">
        <v>4060527</v>
      </c>
      <c r="D473" s="12"/>
      <c r="E473" s="9">
        <f t="shared" si="15"/>
        <v>4060527</v>
      </c>
      <c r="F473" s="12">
        <v>1483370.68</v>
      </c>
      <c r="G473" s="12"/>
      <c r="H473" s="11">
        <f t="shared" si="16"/>
        <v>1483370.68</v>
      </c>
    </row>
    <row r="474" spans="1:8" x14ac:dyDescent="0.25">
      <c r="A474" s="6" t="s">
        <v>942</v>
      </c>
      <c r="B474" s="6" t="s">
        <v>943</v>
      </c>
      <c r="C474" s="12">
        <v>5197165.2</v>
      </c>
      <c r="D474" s="12"/>
      <c r="E474" s="9">
        <f t="shared" si="15"/>
        <v>5197165.2</v>
      </c>
      <c r="F474" s="12">
        <v>1101972.42</v>
      </c>
      <c r="G474" s="12"/>
      <c r="H474" s="11">
        <f t="shared" si="16"/>
        <v>1101972.42</v>
      </c>
    </row>
    <row r="475" spans="1:8" x14ac:dyDescent="0.25">
      <c r="A475" s="6" t="s">
        <v>944</v>
      </c>
      <c r="B475" s="6" t="s">
        <v>945</v>
      </c>
      <c r="C475" s="12">
        <v>11065963.1</v>
      </c>
      <c r="D475" s="12"/>
      <c r="E475" s="9">
        <f t="shared" si="15"/>
        <v>11065963.1</v>
      </c>
      <c r="F475" s="12">
        <v>2695943.94</v>
      </c>
      <c r="G475" s="12"/>
      <c r="H475" s="11">
        <f t="shared" si="16"/>
        <v>2695943.94</v>
      </c>
    </row>
    <row r="476" spans="1:8" x14ac:dyDescent="0.25">
      <c r="A476" s="6" t="s">
        <v>946</v>
      </c>
      <c r="B476" s="6" t="s">
        <v>947</v>
      </c>
      <c r="C476" s="12">
        <v>1495932.2</v>
      </c>
      <c r="D476" s="12"/>
      <c r="E476" s="9">
        <f t="shared" si="15"/>
        <v>1495932.2</v>
      </c>
      <c r="F476" s="12">
        <v>341038.66</v>
      </c>
      <c r="G476" s="12"/>
      <c r="H476" s="11">
        <f t="shared" si="16"/>
        <v>341038.66</v>
      </c>
    </row>
    <row r="477" spans="1:8" x14ac:dyDescent="0.25">
      <c r="A477" s="6" t="s">
        <v>948</v>
      </c>
      <c r="B477" s="6" t="s">
        <v>949</v>
      </c>
      <c r="C477" s="12">
        <v>294162.59999999998</v>
      </c>
      <c r="D477" s="12"/>
      <c r="E477" s="9">
        <f t="shared" si="15"/>
        <v>294162.59999999998</v>
      </c>
      <c r="F477" s="12">
        <v>33451.9</v>
      </c>
      <c r="G477" s="12"/>
      <c r="H477" s="11">
        <f t="shared" si="16"/>
        <v>33451.9</v>
      </c>
    </row>
    <row r="478" spans="1:8" x14ac:dyDescent="0.25">
      <c r="A478" s="6" t="s">
        <v>950</v>
      </c>
      <c r="B478" s="6" t="s">
        <v>951</v>
      </c>
      <c r="C478" s="12">
        <v>699766.8</v>
      </c>
      <c r="D478" s="12"/>
      <c r="E478" s="9">
        <f t="shared" si="15"/>
        <v>699766.8</v>
      </c>
      <c r="F478" s="12">
        <v>260862.75</v>
      </c>
      <c r="G478" s="12"/>
      <c r="H478" s="11">
        <f t="shared" si="16"/>
        <v>260862.75</v>
      </c>
    </row>
    <row r="479" spans="1:8" x14ac:dyDescent="0.25">
      <c r="A479" s="6" t="s">
        <v>952</v>
      </c>
      <c r="B479" s="6" t="s">
        <v>953</v>
      </c>
      <c r="C479" s="12">
        <v>531328.9</v>
      </c>
      <c r="D479" s="12"/>
      <c r="E479" s="9">
        <f t="shared" si="15"/>
        <v>531328.9</v>
      </c>
      <c r="F479" s="12">
        <v>100200.48</v>
      </c>
      <c r="G479" s="12"/>
      <c r="H479" s="11">
        <f t="shared" si="16"/>
        <v>100200.48</v>
      </c>
    </row>
    <row r="480" spans="1:8" x14ac:dyDescent="0.25">
      <c r="A480" s="6" t="s">
        <v>954</v>
      </c>
      <c r="B480" s="6" t="s">
        <v>955</v>
      </c>
      <c r="C480" s="12">
        <v>780380.9</v>
      </c>
      <c r="D480" s="12"/>
      <c r="E480" s="9">
        <f t="shared" si="15"/>
        <v>780380.9</v>
      </c>
      <c r="F480" s="12">
        <v>266994.3</v>
      </c>
      <c r="G480" s="12"/>
      <c r="H480" s="11">
        <f t="shared" si="16"/>
        <v>266994.3</v>
      </c>
    </row>
    <row r="481" spans="1:8" x14ac:dyDescent="0.25">
      <c r="A481" s="6" t="s">
        <v>956</v>
      </c>
      <c r="B481" s="6" t="s">
        <v>957</v>
      </c>
      <c r="C481" s="12">
        <v>2480580.9</v>
      </c>
      <c r="D481" s="12"/>
      <c r="E481" s="9">
        <f t="shared" si="15"/>
        <v>2480580.9</v>
      </c>
      <c r="F481" s="12">
        <v>789728.79</v>
      </c>
      <c r="G481" s="12"/>
      <c r="H481" s="11">
        <f t="shared" si="16"/>
        <v>789728.79</v>
      </c>
    </row>
    <row r="482" spans="1:8" x14ac:dyDescent="0.25">
      <c r="A482" s="6" t="s">
        <v>958</v>
      </c>
      <c r="B482" s="6" t="s">
        <v>959</v>
      </c>
      <c r="C482" s="12">
        <v>348604.6</v>
      </c>
      <c r="D482" s="12"/>
      <c r="E482" s="9">
        <f t="shared" si="15"/>
        <v>348604.6</v>
      </c>
      <c r="F482" s="12">
        <v>32675.759999999998</v>
      </c>
      <c r="G482" s="12"/>
      <c r="H482" s="11">
        <f t="shared" si="16"/>
        <v>32675.759999999998</v>
      </c>
    </row>
    <row r="483" spans="1:8" x14ac:dyDescent="0.25">
      <c r="A483" s="6" t="s">
        <v>960</v>
      </c>
      <c r="B483" s="6" t="s">
        <v>961</v>
      </c>
      <c r="C483" s="12">
        <v>663391.1</v>
      </c>
      <c r="D483" s="12"/>
      <c r="E483" s="9">
        <f t="shared" si="15"/>
        <v>663391.1</v>
      </c>
      <c r="F483" s="12">
        <v>102994.61</v>
      </c>
      <c r="G483" s="12"/>
      <c r="H483" s="11">
        <f t="shared" si="16"/>
        <v>102994.61</v>
      </c>
    </row>
    <row r="484" spans="1:8" x14ac:dyDescent="0.25">
      <c r="A484" s="6" t="s">
        <v>962</v>
      </c>
      <c r="B484" s="6" t="s">
        <v>963</v>
      </c>
      <c r="C484" s="12">
        <v>541096.5</v>
      </c>
      <c r="D484" s="12"/>
      <c r="E484" s="9">
        <f t="shared" si="15"/>
        <v>541096.5</v>
      </c>
      <c r="F484" s="12">
        <v>124105.78</v>
      </c>
      <c r="G484" s="12"/>
      <c r="H484" s="11">
        <f t="shared" si="16"/>
        <v>124105.78</v>
      </c>
    </row>
    <row r="485" spans="1:8" x14ac:dyDescent="0.25">
      <c r="A485" s="6" t="s">
        <v>964</v>
      </c>
      <c r="B485" s="6" t="s">
        <v>965</v>
      </c>
      <c r="C485" s="12">
        <v>171264.4</v>
      </c>
      <c r="D485" s="12"/>
      <c r="E485" s="9">
        <f t="shared" si="15"/>
        <v>171264.4</v>
      </c>
      <c r="F485" s="12">
        <v>13504.94</v>
      </c>
      <c r="G485" s="12"/>
      <c r="H485" s="11">
        <f t="shared" si="16"/>
        <v>13504.94</v>
      </c>
    </row>
    <row r="486" spans="1:8" x14ac:dyDescent="0.25">
      <c r="A486" s="6" t="s">
        <v>966</v>
      </c>
      <c r="B486" s="6" t="s">
        <v>967</v>
      </c>
      <c r="C486" s="12">
        <v>582720.30000000005</v>
      </c>
      <c r="D486" s="12"/>
      <c r="E486" s="9">
        <f t="shared" si="15"/>
        <v>582720.30000000005</v>
      </c>
      <c r="F486" s="12">
        <v>104857.36</v>
      </c>
      <c r="G486" s="12"/>
      <c r="H486" s="11">
        <f t="shared" si="16"/>
        <v>104857.36</v>
      </c>
    </row>
    <row r="487" spans="1:8" x14ac:dyDescent="0.25">
      <c r="A487" s="6" t="s">
        <v>968</v>
      </c>
      <c r="B487" s="6" t="s">
        <v>969</v>
      </c>
      <c r="C487" s="12">
        <v>885431.5</v>
      </c>
      <c r="D487" s="12"/>
      <c r="E487" s="9">
        <f t="shared" si="15"/>
        <v>885431.5</v>
      </c>
      <c r="F487" s="12">
        <v>147312.56</v>
      </c>
      <c r="G487" s="12"/>
      <c r="H487" s="11">
        <f t="shared" si="16"/>
        <v>147312.56</v>
      </c>
    </row>
    <row r="488" spans="1:8" x14ac:dyDescent="0.25">
      <c r="A488" s="6" t="s">
        <v>970</v>
      </c>
      <c r="B488" s="6" t="s">
        <v>971</v>
      </c>
      <c r="C488" s="12">
        <v>9376568.0999999996</v>
      </c>
      <c r="D488" s="12"/>
      <c r="E488" s="9">
        <f t="shared" si="15"/>
        <v>9376568.0999999996</v>
      </c>
      <c r="F488" s="12">
        <v>4334000.57</v>
      </c>
      <c r="G488" s="12"/>
      <c r="H488" s="11">
        <f t="shared" si="16"/>
        <v>4334000.57</v>
      </c>
    </row>
    <row r="489" spans="1:8" x14ac:dyDescent="0.25">
      <c r="A489" s="6" t="s">
        <v>972</v>
      </c>
      <c r="B489" s="6" t="s">
        <v>973</v>
      </c>
      <c r="C489" s="12">
        <v>2432318.2999999998</v>
      </c>
      <c r="D489" s="12"/>
      <c r="E489" s="9">
        <f t="shared" si="15"/>
        <v>2432318.2999999998</v>
      </c>
      <c r="F489" s="12">
        <v>844912.79</v>
      </c>
      <c r="G489" s="12"/>
      <c r="H489" s="11">
        <f t="shared" si="16"/>
        <v>844912.79</v>
      </c>
    </row>
    <row r="490" spans="1:8" x14ac:dyDescent="0.25">
      <c r="A490" s="6" t="s">
        <v>974</v>
      </c>
      <c r="B490" s="6" t="s">
        <v>975</v>
      </c>
      <c r="C490" s="12">
        <v>965211</v>
      </c>
      <c r="D490" s="12"/>
      <c r="E490" s="9">
        <f t="shared" si="15"/>
        <v>965211</v>
      </c>
      <c r="F490" s="12">
        <v>346005.99</v>
      </c>
      <c r="G490" s="12"/>
      <c r="H490" s="11">
        <f t="shared" si="16"/>
        <v>346005.99</v>
      </c>
    </row>
    <row r="491" spans="1:8" x14ac:dyDescent="0.25">
      <c r="A491" s="6" t="s">
        <v>976</v>
      </c>
      <c r="B491" s="6" t="s">
        <v>977</v>
      </c>
      <c r="C491" s="12">
        <v>1103031.1000000001</v>
      </c>
      <c r="D491" s="12"/>
      <c r="E491" s="9">
        <f t="shared" si="15"/>
        <v>1103031.1000000001</v>
      </c>
      <c r="F491" s="12">
        <v>243244.23</v>
      </c>
      <c r="G491" s="12"/>
      <c r="H491" s="11">
        <f t="shared" si="16"/>
        <v>243244.23</v>
      </c>
    </row>
    <row r="492" spans="1:8" x14ac:dyDescent="0.25">
      <c r="A492" s="6" t="s">
        <v>978</v>
      </c>
      <c r="B492" s="6" t="s">
        <v>979</v>
      </c>
      <c r="C492" s="12">
        <v>553191.30000000005</v>
      </c>
      <c r="D492" s="12"/>
      <c r="E492" s="9">
        <f t="shared" si="15"/>
        <v>553191.30000000005</v>
      </c>
      <c r="F492" s="12">
        <v>187749.77</v>
      </c>
      <c r="G492" s="12"/>
      <c r="H492" s="11">
        <f t="shared" si="16"/>
        <v>187749.77</v>
      </c>
    </row>
    <row r="493" spans="1:8" x14ac:dyDescent="0.25">
      <c r="A493" s="6" t="s">
        <v>980</v>
      </c>
      <c r="B493" s="6" t="s">
        <v>981</v>
      </c>
      <c r="C493" s="12">
        <v>590397.80000000005</v>
      </c>
      <c r="D493" s="12"/>
      <c r="E493" s="9">
        <f t="shared" si="15"/>
        <v>590397.80000000005</v>
      </c>
      <c r="F493" s="12">
        <v>152590.35</v>
      </c>
      <c r="G493" s="12"/>
      <c r="H493" s="11">
        <f t="shared" si="16"/>
        <v>152590.35</v>
      </c>
    </row>
    <row r="494" spans="1:8" x14ac:dyDescent="0.25">
      <c r="A494" s="6" t="s">
        <v>982</v>
      </c>
      <c r="B494" s="6" t="s">
        <v>983</v>
      </c>
      <c r="C494" s="12">
        <v>149647.6</v>
      </c>
      <c r="D494" s="12"/>
      <c r="E494" s="9">
        <f t="shared" si="15"/>
        <v>149647.6</v>
      </c>
      <c r="F494" s="12">
        <v>10089.9</v>
      </c>
      <c r="G494" s="12"/>
      <c r="H494" s="11">
        <f t="shared" si="16"/>
        <v>10089.9</v>
      </c>
    </row>
    <row r="495" spans="1:8" x14ac:dyDescent="0.25">
      <c r="A495" s="6" t="s">
        <v>984</v>
      </c>
      <c r="B495" s="6" t="s">
        <v>985</v>
      </c>
      <c r="C495" s="12">
        <v>1521992.9</v>
      </c>
      <c r="D495" s="12"/>
      <c r="E495" s="9">
        <f t="shared" si="15"/>
        <v>1521992.9</v>
      </c>
      <c r="F495" s="12">
        <v>381010.19</v>
      </c>
      <c r="G495" s="12"/>
      <c r="H495" s="11">
        <f t="shared" si="16"/>
        <v>381010.19</v>
      </c>
    </row>
    <row r="496" spans="1:8" x14ac:dyDescent="0.25">
      <c r="A496" s="6" t="s">
        <v>986</v>
      </c>
      <c r="B496" s="6" t="s">
        <v>987</v>
      </c>
      <c r="C496" s="12">
        <v>1012427.8</v>
      </c>
      <c r="D496" s="12"/>
      <c r="E496" s="9">
        <f t="shared" si="15"/>
        <v>1012427.8</v>
      </c>
      <c r="F496" s="12">
        <v>230825.89</v>
      </c>
      <c r="G496" s="12"/>
      <c r="H496" s="11">
        <f t="shared" si="16"/>
        <v>230825.89</v>
      </c>
    </row>
    <row r="497" spans="1:8" x14ac:dyDescent="0.25">
      <c r="A497" s="6" t="s">
        <v>988</v>
      </c>
      <c r="B497" s="6" t="s">
        <v>989</v>
      </c>
      <c r="C497" s="12">
        <v>1423660.3</v>
      </c>
      <c r="D497" s="12"/>
      <c r="E497" s="9">
        <f t="shared" si="15"/>
        <v>1423660.3</v>
      </c>
      <c r="F497" s="12">
        <v>382640.09</v>
      </c>
      <c r="G497" s="12"/>
      <c r="H497" s="11">
        <f t="shared" si="16"/>
        <v>382640.09</v>
      </c>
    </row>
    <row r="498" spans="1:8" x14ac:dyDescent="0.25">
      <c r="A498" s="6" t="s">
        <v>990</v>
      </c>
      <c r="B498" s="6" t="s">
        <v>991</v>
      </c>
      <c r="C498" s="12">
        <v>1340462.8</v>
      </c>
      <c r="D498" s="12"/>
      <c r="E498" s="9">
        <f t="shared" si="15"/>
        <v>1340462.8</v>
      </c>
      <c r="F498" s="12">
        <v>214526.82</v>
      </c>
      <c r="G498" s="12"/>
      <c r="H498" s="11">
        <f t="shared" si="16"/>
        <v>214526.82</v>
      </c>
    </row>
    <row r="499" spans="1:8" x14ac:dyDescent="0.25">
      <c r="A499" s="6" t="s">
        <v>992</v>
      </c>
      <c r="B499" s="6" t="s">
        <v>993</v>
      </c>
      <c r="C499" s="12">
        <v>235271</v>
      </c>
      <c r="D499" s="12"/>
      <c r="E499" s="9">
        <f t="shared" si="15"/>
        <v>235271</v>
      </c>
      <c r="F499" s="12">
        <v>42299.97</v>
      </c>
      <c r="G499" s="12"/>
      <c r="H499" s="11">
        <f t="shared" si="16"/>
        <v>42299.97</v>
      </c>
    </row>
    <row r="500" spans="1:8" x14ac:dyDescent="0.25">
      <c r="A500" s="6" t="s">
        <v>994</v>
      </c>
      <c r="B500" s="6" t="s">
        <v>995</v>
      </c>
      <c r="C500" s="12">
        <v>2682577</v>
      </c>
      <c r="D500" s="12"/>
      <c r="E500" s="9">
        <f t="shared" si="15"/>
        <v>2682577</v>
      </c>
      <c r="F500" s="12">
        <v>488972.13</v>
      </c>
      <c r="G500" s="12"/>
      <c r="H500" s="11">
        <f t="shared" si="16"/>
        <v>488972.13</v>
      </c>
    </row>
    <row r="501" spans="1:8" x14ac:dyDescent="0.25">
      <c r="A501" s="6" t="s">
        <v>996</v>
      </c>
      <c r="B501" s="6" t="s">
        <v>997</v>
      </c>
      <c r="C501" s="12">
        <v>1313127.5</v>
      </c>
      <c r="D501" s="12"/>
      <c r="E501" s="9">
        <f t="shared" si="15"/>
        <v>1313127.5</v>
      </c>
      <c r="F501" s="12">
        <v>235094.69</v>
      </c>
      <c r="G501" s="12"/>
      <c r="H501" s="11">
        <f t="shared" si="16"/>
        <v>235094.69</v>
      </c>
    </row>
    <row r="502" spans="1:8" x14ac:dyDescent="0.25">
      <c r="A502" s="6" t="s">
        <v>998</v>
      </c>
      <c r="B502" s="6" t="s">
        <v>999</v>
      </c>
      <c r="C502" s="12">
        <v>374714.3</v>
      </c>
      <c r="D502" s="12"/>
      <c r="E502" s="9">
        <f t="shared" si="15"/>
        <v>374714.3</v>
      </c>
      <c r="F502" s="12">
        <v>146924.48000000001</v>
      </c>
      <c r="G502" s="12"/>
      <c r="H502" s="11">
        <f t="shared" si="16"/>
        <v>146924.48000000001</v>
      </c>
    </row>
    <row r="503" spans="1:8" x14ac:dyDescent="0.25">
      <c r="A503" s="6" t="s">
        <v>1000</v>
      </c>
      <c r="B503" s="6" t="s">
        <v>1001</v>
      </c>
      <c r="C503" s="12">
        <v>2003063.9</v>
      </c>
      <c r="D503" s="12"/>
      <c r="E503" s="9">
        <f t="shared" si="15"/>
        <v>2003063.9</v>
      </c>
      <c r="F503" s="12">
        <v>328542.7</v>
      </c>
      <c r="G503" s="12"/>
      <c r="H503" s="11">
        <f t="shared" si="16"/>
        <v>328542.7</v>
      </c>
    </row>
    <row r="504" spans="1:8" x14ac:dyDescent="0.25">
      <c r="A504" s="6" t="s">
        <v>1002</v>
      </c>
      <c r="B504" s="6" t="s">
        <v>1003</v>
      </c>
      <c r="C504" s="12">
        <v>1944484.3</v>
      </c>
      <c r="D504" s="12"/>
      <c r="E504" s="9">
        <f t="shared" si="15"/>
        <v>1944484.3</v>
      </c>
      <c r="F504" s="12">
        <v>589327.84</v>
      </c>
      <c r="G504" s="12"/>
      <c r="H504" s="11">
        <f t="shared" si="16"/>
        <v>589327.84</v>
      </c>
    </row>
    <row r="505" spans="1:8" x14ac:dyDescent="0.25">
      <c r="A505" s="6" t="s">
        <v>1004</v>
      </c>
      <c r="B505" s="6" t="s">
        <v>1005</v>
      </c>
      <c r="C505" s="12">
        <v>348414.2</v>
      </c>
      <c r="D505" s="12"/>
      <c r="E505" s="9">
        <f t="shared" si="15"/>
        <v>348414.2</v>
      </c>
      <c r="F505" s="12">
        <v>149175.31</v>
      </c>
      <c r="G505" s="12"/>
      <c r="H505" s="11">
        <f t="shared" si="16"/>
        <v>149175.31</v>
      </c>
    </row>
    <row r="506" spans="1:8" x14ac:dyDescent="0.25">
      <c r="A506" s="6" t="s">
        <v>1006</v>
      </c>
      <c r="B506" s="6" t="s">
        <v>1007</v>
      </c>
      <c r="C506" s="12">
        <v>2285389.2000000002</v>
      </c>
      <c r="D506" s="12"/>
      <c r="E506" s="9">
        <f t="shared" si="15"/>
        <v>2285389.2000000002</v>
      </c>
      <c r="F506" s="12">
        <v>620218.46</v>
      </c>
      <c r="G506" s="12"/>
      <c r="H506" s="11">
        <f t="shared" si="16"/>
        <v>620218.46</v>
      </c>
    </row>
    <row r="507" spans="1:8" x14ac:dyDescent="0.25">
      <c r="A507" s="6" t="s">
        <v>1008</v>
      </c>
      <c r="B507" s="6" t="s">
        <v>1009</v>
      </c>
      <c r="C507" s="12">
        <v>332230.09999999998</v>
      </c>
      <c r="D507" s="12"/>
      <c r="E507" s="9">
        <f t="shared" si="15"/>
        <v>332230.09999999998</v>
      </c>
      <c r="F507" s="12">
        <v>77459.39</v>
      </c>
      <c r="G507" s="12"/>
      <c r="H507" s="11">
        <f t="shared" si="16"/>
        <v>77459.39</v>
      </c>
    </row>
    <row r="508" spans="1:8" x14ac:dyDescent="0.25">
      <c r="A508" s="6" t="s">
        <v>1010</v>
      </c>
      <c r="B508" s="6" t="s">
        <v>1011</v>
      </c>
      <c r="C508" s="12">
        <v>2831688.5</v>
      </c>
      <c r="D508" s="12"/>
      <c r="E508" s="9">
        <f t="shared" si="15"/>
        <v>2831688.5</v>
      </c>
      <c r="F508" s="12">
        <v>394980.82</v>
      </c>
      <c r="G508" s="12"/>
      <c r="H508" s="11">
        <f t="shared" si="16"/>
        <v>394980.82</v>
      </c>
    </row>
    <row r="509" spans="1:8" x14ac:dyDescent="0.25">
      <c r="A509" s="6" t="s">
        <v>1012</v>
      </c>
      <c r="B509" s="6" t="s">
        <v>1013</v>
      </c>
      <c r="C509" s="12">
        <v>104665.2</v>
      </c>
      <c r="D509" s="12"/>
      <c r="E509" s="9">
        <f t="shared" si="15"/>
        <v>104665.2</v>
      </c>
      <c r="F509" s="12">
        <v>32986.22</v>
      </c>
      <c r="G509" s="12"/>
      <c r="H509" s="11">
        <f t="shared" si="16"/>
        <v>32986.22</v>
      </c>
    </row>
    <row r="510" spans="1:8" x14ac:dyDescent="0.25">
      <c r="A510" s="6" t="s">
        <v>1014</v>
      </c>
      <c r="B510" s="6" t="s">
        <v>1015</v>
      </c>
      <c r="C510" s="12">
        <v>428989.2</v>
      </c>
      <c r="D510" s="12"/>
      <c r="E510" s="9">
        <f t="shared" si="15"/>
        <v>428989.2</v>
      </c>
      <c r="F510" s="12">
        <v>123407.25</v>
      </c>
      <c r="G510" s="12"/>
      <c r="H510" s="11">
        <f t="shared" si="16"/>
        <v>123407.25</v>
      </c>
    </row>
    <row r="511" spans="1:8" x14ac:dyDescent="0.25">
      <c r="A511" s="6" t="s">
        <v>1016</v>
      </c>
      <c r="B511" s="6" t="s">
        <v>1017</v>
      </c>
      <c r="C511" s="12">
        <v>1083442.7</v>
      </c>
      <c r="D511" s="12"/>
      <c r="E511" s="9">
        <f t="shared" si="15"/>
        <v>1083442.7</v>
      </c>
      <c r="F511" s="12">
        <v>596157.92000000004</v>
      </c>
      <c r="G511" s="12"/>
      <c r="H511" s="11">
        <f t="shared" si="16"/>
        <v>596157.92000000004</v>
      </c>
    </row>
    <row r="512" spans="1:8" x14ac:dyDescent="0.25">
      <c r="A512" s="6" t="s">
        <v>1018</v>
      </c>
      <c r="B512" s="6" t="s">
        <v>1019</v>
      </c>
      <c r="C512" s="12">
        <v>240822</v>
      </c>
      <c r="D512" s="12"/>
      <c r="E512" s="9">
        <f t="shared" si="15"/>
        <v>240822</v>
      </c>
      <c r="F512" s="12">
        <v>61936.47</v>
      </c>
      <c r="G512" s="12"/>
      <c r="H512" s="11">
        <f t="shared" si="16"/>
        <v>61936.47</v>
      </c>
    </row>
    <row r="513" spans="1:8" x14ac:dyDescent="0.25">
      <c r="A513" s="6" t="s">
        <v>1020</v>
      </c>
      <c r="B513" s="6" t="s">
        <v>1021</v>
      </c>
      <c r="C513" s="12">
        <v>978820.4</v>
      </c>
      <c r="D513" s="12"/>
      <c r="E513" s="9">
        <f t="shared" si="15"/>
        <v>978820.4</v>
      </c>
      <c r="F513" s="12">
        <v>244874.14</v>
      </c>
      <c r="G513" s="12"/>
      <c r="H513" s="11">
        <f t="shared" si="16"/>
        <v>244874.14</v>
      </c>
    </row>
    <row r="514" spans="1:8" x14ac:dyDescent="0.25">
      <c r="A514" s="6" t="s">
        <v>1022</v>
      </c>
      <c r="B514" s="6" t="s">
        <v>1023</v>
      </c>
      <c r="C514" s="12">
        <v>467750.2</v>
      </c>
      <c r="D514" s="12"/>
      <c r="E514" s="9">
        <f t="shared" si="15"/>
        <v>467750.2</v>
      </c>
      <c r="F514" s="12">
        <v>125580.46</v>
      </c>
      <c r="G514" s="12"/>
      <c r="H514" s="11">
        <f t="shared" si="16"/>
        <v>125580.46</v>
      </c>
    </row>
    <row r="515" spans="1:8" x14ac:dyDescent="0.25">
      <c r="A515" s="6" t="s">
        <v>1024</v>
      </c>
      <c r="B515" s="6" t="s">
        <v>1025</v>
      </c>
      <c r="C515" s="12">
        <v>4305745.0999999996</v>
      </c>
      <c r="D515" s="12"/>
      <c r="E515" s="9">
        <f t="shared" si="15"/>
        <v>4305745.0999999996</v>
      </c>
      <c r="F515" s="12">
        <v>883564.87</v>
      </c>
      <c r="G515" s="12"/>
      <c r="H515" s="11">
        <f t="shared" si="16"/>
        <v>883564.87</v>
      </c>
    </row>
    <row r="516" spans="1:8" x14ac:dyDescent="0.25">
      <c r="A516" s="6" t="s">
        <v>1026</v>
      </c>
      <c r="B516" s="6" t="s">
        <v>1027</v>
      </c>
      <c r="C516" s="12">
        <v>484364.2</v>
      </c>
      <c r="D516" s="12"/>
      <c r="E516" s="9">
        <f t="shared" si="15"/>
        <v>484364.2</v>
      </c>
      <c r="F516" s="12">
        <v>58987.11</v>
      </c>
      <c r="G516" s="12"/>
      <c r="H516" s="11">
        <f t="shared" si="16"/>
        <v>58987.11</v>
      </c>
    </row>
    <row r="517" spans="1:8" x14ac:dyDescent="0.25">
      <c r="A517" s="6" t="s">
        <v>1028</v>
      </c>
      <c r="B517" s="6" t="s">
        <v>1029</v>
      </c>
      <c r="C517" s="12">
        <v>1779058.7</v>
      </c>
      <c r="D517" s="12"/>
      <c r="E517" s="9">
        <f t="shared" si="15"/>
        <v>1779058.7</v>
      </c>
      <c r="F517" s="12">
        <v>258844.77</v>
      </c>
      <c r="G517" s="12"/>
      <c r="H517" s="11">
        <f t="shared" si="16"/>
        <v>258844.77</v>
      </c>
    </row>
    <row r="518" spans="1:8" x14ac:dyDescent="0.25">
      <c r="A518" s="6" t="s">
        <v>1030</v>
      </c>
      <c r="B518" s="6" t="s">
        <v>1031</v>
      </c>
      <c r="C518" s="12">
        <v>456380.8</v>
      </c>
      <c r="D518" s="12"/>
      <c r="E518" s="9">
        <f t="shared" si="15"/>
        <v>456380.8</v>
      </c>
      <c r="F518" s="12">
        <v>85453.7</v>
      </c>
      <c r="G518" s="12"/>
      <c r="H518" s="11">
        <f t="shared" si="16"/>
        <v>85453.7</v>
      </c>
    </row>
    <row r="519" spans="1:8" x14ac:dyDescent="0.25">
      <c r="A519" s="6" t="s">
        <v>1032</v>
      </c>
      <c r="B519" s="6" t="s">
        <v>1033</v>
      </c>
      <c r="C519" s="12">
        <v>1791102.8</v>
      </c>
      <c r="D519" s="12"/>
      <c r="E519" s="9">
        <f t="shared" si="15"/>
        <v>1791102.8</v>
      </c>
      <c r="F519" s="12">
        <v>700627.21</v>
      </c>
      <c r="G519" s="12"/>
      <c r="H519" s="11">
        <f t="shared" si="16"/>
        <v>700627.21</v>
      </c>
    </row>
    <row r="520" spans="1:8" x14ac:dyDescent="0.25">
      <c r="A520" s="6" t="s">
        <v>1034</v>
      </c>
      <c r="B520" s="6" t="s">
        <v>1035</v>
      </c>
      <c r="C520" s="12">
        <v>782229.6</v>
      </c>
      <c r="D520" s="12"/>
      <c r="E520" s="9">
        <f t="shared" ref="E520:E576" si="17">C520-D520</f>
        <v>782229.6</v>
      </c>
      <c r="F520" s="12">
        <v>73035.360000000001</v>
      </c>
      <c r="G520" s="12"/>
      <c r="H520" s="11">
        <f t="shared" ref="H520:H576" si="18">F520-G520</f>
        <v>73035.360000000001</v>
      </c>
    </row>
    <row r="521" spans="1:8" x14ac:dyDescent="0.25">
      <c r="A521" s="6" t="s">
        <v>1036</v>
      </c>
      <c r="B521" s="6" t="s">
        <v>1037</v>
      </c>
      <c r="C521" s="12">
        <v>8418784.3000000007</v>
      </c>
      <c r="D521" s="12"/>
      <c r="E521" s="9">
        <f t="shared" si="17"/>
        <v>8418784.3000000007</v>
      </c>
      <c r="F521" s="12">
        <v>5257536.97</v>
      </c>
      <c r="G521" s="12"/>
      <c r="H521" s="11">
        <f t="shared" si="18"/>
        <v>5257536.97</v>
      </c>
    </row>
    <row r="522" spans="1:8" x14ac:dyDescent="0.25">
      <c r="A522" s="6" t="s">
        <v>1038</v>
      </c>
      <c r="B522" s="6" t="s">
        <v>1039</v>
      </c>
      <c r="C522" s="12">
        <v>1255145.7</v>
      </c>
      <c r="D522" s="12"/>
      <c r="E522" s="9">
        <f t="shared" si="17"/>
        <v>1255145.7</v>
      </c>
      <c r="F522" s="12">
        <v>408252.92</v>
      </c>
      <c r="G522" s="12"/>
      <c r="H522" s="11">
        <f t="shared" si="18"/>
        <v>408252.92</v>
      </c>
    </row>
    <row r="523" spans="1:8" x14ac:dyDescent="0.25">
      <c r="A523" s="6" t="s">
        <v>1040</v>
      </c>
      <c r="B523" s="6" t="s">
        <v>1041</v>
      </c>
      <c r="C523" s="12">
        <v>2484972.6</v>
      </c>
      <c r="D523" s="12"/>
      <c r="E523" s="9">
        <f t="shared" si="17"/>
        <v>2484972.6</v>
      </c>
      <c r="F523" s="12">
        <v>467938.56</v>
      </c>
      <c r="G523" s="12"/>
      <c r="H523" s="11">
        <f t="shared" si="18"/>
        <v>467938.56</v>
      </c>
    </row>
    <row r="524" spans="1:8" x14ac:dyDescent="0.25">
      <c r="A524" s="6" t="s">
        <v>1042</v>
      </c>
      <c r="B524" s="6" t="s">
        <v>1043</v>
      </c>
      <c r="C524" s="12">
        <v>145877.5</v>
      </c>
      <c r="D524" s="12"/>
      <c r="E524" s="9">
        <f t="shared" si="17"/>
        <v>145877.5</v>
      </c>
      <c r="F524" s="12">
        <v>8770.4500000000007</v>
      </c>
      <c r="G524" s="12"/>
      <c r="H524" s="11">
        <f t="shared" si="18"/>
        <v>8770.4500000000007</v>
      </c>
    </row>
    <row r="525" spans="1:8" x14ac:dyDescent="0.25">
      <c r="A525" s="6" t="s">
        <v>1044</v>
      </c>
      <c r="B525" s="6" t="s">
        <v>1045</v>
      </c>
      <c r="C525" s="12">
        <v>500537.9</v>
      </c>
      <c r="D525" s="12"/>
      <c r="E525" s="9">
        <f t="shared" si="17"/>
        <v>500537.9</v>
      </c>
      <c r="F525" s="12">
        <v>262803.12</v>
      </c>
      <c r="G525" s="12"/>
      <c r="H525" s="11">
        <f t="shared" si="18"/>
        <v>262803.12</v>
      </c>
    </row>
    <row r="526" spans="1:8" x14ac:dyDescent="0.25">
      <c r="A526" s="6" t="s">
        <v>1046</v>
      </c>
      <c r="B526" s="6" t="s">
        <v>1047</v>
      </c>
      <c r="C526" s="12">
        <v>1356422.9</v>
      </c>
      <c r="D526" s="12"/>
      <c r="E526" s="9">
        <f t="shared" si="17"/>
        <v>1356422.9</v>
      </c>
      <c r="F526" s="12">
        <v>573804.91</v>
      </c>
      <c r="G526" s="12"/>
      <c r="H526" s="11">
        <f t="shared" si="18"/>
        <v>573804.91</v>
      </c>
    </row>
    <row r="527" spans="1:8" x14ac:dyDescent="0.25">
      <c r="A527" s="6" t="s">
        <v>1048</v>
      </c>
      <c r="B527" s="6" t="s">
        <v>1049</v>
      </c>
      <c r="C527" s="12">
        <v>227577.5</v>
      </c>
      <c r="D527" s="12"/>
      <c r="E527" s="9">
        <f t="shared" si="17"/>
        <v>227577.5</v>
      </c>
      <c r="F527" s="12">
        <v>19403.66</v>
      </c>
      <c r="G527" s="12"/>
      <c r="H527" s="11">
        <f t="shared" si="18"/>
        <v>19403.66</v>
      </c>
    </row>
    <row r="528" spans="1:8" x14ac:dyDescent="0.25">
      <c r="A528" s="6" t="s">
        <v>1050</v>
      </c>
      <c r="B528" s="6" t="s">
        <v>1051</v>
      </c>
      <c r="C528" s="12">
        <v>485052.2</v>
      </c>
      <c r="D528" s="12"/>
      <c r="E528" s="9">
        <f t="shared" si="17"/>
        <v>485052.2</v>
      </c>
      <c r="F528" s="12">
        <v>93525.62</v>
      </c>
      <c r="G528" s="12"/>
      <c r="H528" s="11">
        <f t="shared" si="18"/>
        <v>93525.62</v>
      </c>
    </row>
    <row r="529" spans="1:8" x14ac:dyDescent="0.25">
      <c r="A529" s="6" t="s">
        <v>1052</v>
      </c>
      <c r="B529" s="6" t="s">
        <v>1053</v>
      </c>
      <c r="C529" s="12">
        <v>571237.80000000005</v>
      </c>
      <c r="D529" s="12"/>
      <c r="E529" s="9">
        <f t="shared" si="17"/>
        <v>571237.80000000005</v>
      </c>
      <c r="F529" s="12">
        <v>126744.68</v>
      </c>
      <c r="G529" s="12"/>
      <c r="H529" s="11">
        <f t="shared" si="18"/>
        <v>126744.68</v>
      </c>
    </row>
    <row r="530" spans="1:8" x14ac:dyDescent="0.25">
      <c r="A530" s="6" t="s">
        <v>1054</v>
      </c>
      <c r="B530" s="6" t="s">
        <v>1055</v>
      </c>
      <c r="C530" s="12">
        <v>189632.1</v>
      </c>
      <c r="D530" s="12"/>
      <c r="E530" s="9">
        <f t="shared" si="17"/>
        <v>189632.1</v>
      </c>
      <c r="F530" s="12">
        <v>25379.98</v>
      </c>
      <c r="G530" s="12"/>
      <c r="H530" s="11">
        <f t="shared" si="18"/>
        <v>25379.98</v>
      </c>
    </row>
    <row r="531" spans="1:8" x14ac:dyDescent="0.25">
      <c r="A531" s="6" t="s">
        <v>1056</v>
      </c>
      <c r="B531" s="6" t="s">
        <v>1057</v>
      </c>
      <c r="C531" s="12">
        <v>1651019</v>
      </c>
      <c r="D531" s="12"/>
      <c r="E531" s="9">
        <f t="shared" si="17"/>
        <v>1651019</v>
      </c>
      <c r="F531" s="12">
        <v>968863.34</v>
      </c>
      <c r="G531" s="12"/>
      <c r="H531" s="11">
        <f t="shared" si="18"/>
        <v>968863.34</v>
      </c>
    </row>
    <row r="532" spans="1:8" x14ac:dyDescent="0.25">
      <c r="A532" s="6" t="s">
        <v>1058</v>
      </c>
      <c r="B532" s="6" t="s">
        <v>1059</v>
      </c>
      <c r="C532" s="12">
        <v>3805438</v>
      </c>
      <c r="D532" s="12"/>
      <c r="E532" s="9">
        <f t="shared" si="17"/>
        <v>3805438</v>
      </c>
      <c r="F532" s="12">
        <v>1295232.83</v>
      </c>
      <c r="G532" s="12"/>
      <c r="H532" s="11">
        <f t="shared" si="18"/>
        <v>1295232.83</v>
      </c>
    </row>
    <row r="533" spans="1:8" x14ac:dyDescent="0.25">
      <c r="A533" s="6" t="s">
        <v>1060</v>
      </c>
      <c r="B533" s="6" t="s">
        <v>1061</v>
      </c>
      <c r="C533" s="12">
        <v>1129832.1000000001</v>
      </c>
      <c r="D533" s="12"/>
      <c r="E533" s="9">
        <f t="shared" si="17"/>
        <v>1129832.1000000001</v>
      </c>
      <c r="F533" s="12">
        <v>193260.41</v>
      </c>
      <c r="G533" s="12"/>
      <c r="H533" s="11">
        <f t="shared" si="18"/>
        <v>193260.41</v>
      </c>
    </row>
    <row r="534" spans="1:8" x14ac:dyDescent="0.25">
      <c r="A534" s="6" t="s">
        <v>1062</v>
      </c>
      <c r="B534" s="6" t="s">
        <v>1063</v>
      </c>
      <c r="C534" s="12">
        <v>485148.3</v>
      </c>
      <c r="D534" s="12"/>
      <c r="E534" s="9">
        <f t="shared" si="17"/>
        <v>485148.3</v>
      </c>
      <c r="F534" s="12">
        <v>70163.62</v>
      </c>
      <c r="G534" s="12"/>
      <c r="H534" s="11">
        <f t="shared" si="18"/>
        <v>70163.62</v>
      </c>
    </row>
    <row r="535" spans="1:8" x14ac:dyDescent="0.25">
      <c r="A535" s="6" t="s">
        <v>1064</v>
      </c>
      <c r="B535" s="6" t="s">
        <v>1065</v>
      </c>
      <c r="C535" s="12">
        <v>709781.2</v>
      </c>
      <c r="D535" s="12"/>
      <c r="E535" s="9">
        <f t="shared" si="17"/>
        <v>709781.2</v>
      </c>
      <c r="F535" s="12">
        <v>114403.96</v>
      </c>
      <c r="G535" s="12"/>
      <c r="H535" s="11">
        <f t="shared" si="18"/>
        <v>114403.96</v>
      </c>
    </row>
    <row r="536" spans="1:8" x14ac:dyDescent="0.25">
      <c r="A536" s="6" t="s">
        <v>1066</v>
      </c>
      <c r="B536" s="6" t="s">
        <v>1067</v>
      </c>
      <c r="C536" s="12">
        <v>1118320.3</v>
      </c>
      <c r="D536" s="12"/>
      <c r="E536" s="9">
        <f t="shared" si="17"/>
        <v>1118320.3</v>
      </c>
      <c r="F536" s="12">
        <v>304482.17</v>
      </c>
      <c r="G536" s="12"/>
      <c r="H536" s="11">
        <f t="shared" si="18"/>
        <v>304482.17</v>
      </c>
    </row>
    <row r="537" spans="1:8" x14ac:dyDescent="0.25">
      <c r="A537" s="6" t="s">
        <v>1068</v>
      </c>
      <c r="B537" s="6" t="s">
        <v>1069</v>
      </c>
      <c r="C537" s="12">
        <v>500083.6</v>
      </c>
      <c r="D537" s="12"/>
      <c r="E537" s="9">
        <f t="shared" si="17"/>
        <v>500083.6</v>
      </c>
      <c r="F537" s="12">
        <v>202729.4</v>
      </c>
      <c r="G537" s="12"/>
      <c r="H537" s="11">
        <f t="shared" si="18"/>
        <v>202729.4</v>
      </c>
    </row>
    <row r="538" spans="1:8" x14ac:dyDescent="0.25">
      <c r="A538" s="6" t="s">
        <v>1070</v>
      </c>
      <c r="B538" s="6" t="s">
        <v>1071</v>
      </c>
      <c r="C538" s="12">
        <v>1704952.5</v>
      </c>
      <c r="D538" s="12"/>
      <c r="E538" s="9">
        <f t="shared" si="17"/>
        <v>1704952.5</v>
      </c>
      <c r="F538" s="12">
        <v>315581.06</v>
      </c>
      <c r="G538" s="12"/>
      <c r="H538" s="11">
        <f t="shared" si="18"/>
        <v>315581.06</v>
      </c>
    </row>
    <row r="539" spans="1:8" x14ac:dyDescent="0.25">
      <c r="A539" s="6" t="s">
        <v>1072</v>
      </c>
      <c r="B539" s="6" t="s">
        <v>1073</v>
      </c>
      <c r="C539" s="12">
        <v>582280.5</v>
      </c>
      <c r="D539" s="12"/>
      <c r="E539" s="9">
        <f t="shared" si="17"/>
        <v>582280.5</v>
      </c>
      <c r="F539" s="12">
        <v>211577.46</v>
      </c>
      <c r="G539" s="12"/>
      <c r="H539" s="11">
        <f t="shared" si="18"/>
        <v>211577.46</v>
      </c>
    </row>
    <row r="540" spans="1:8" x14ac:dyDescent="0.25">
      <c r="A540" s="6" t="s">
        <v>1074</v>
      </c>
      <c r="B540" s="6" t="s">
        <v>1075</v>
      </c>
      <c r="C540" s="12">
        <v>1562086.3</v>
      </c>
      <c r="D540" s="12"/>
      <c r="E540" s="9">
        <f t="shared" si="17"/>
        <v>1562086.3</v>
      </c>
      <c r="F540" s="12">
        <v>272582.56</v>
      </c>
      <c r="G540" s="12"/>
      <c r="H540" s="11">
        <f t="shared" si="18"/>
        <v>272582.56</v>
      </c>
    </row>
    <row r="541" spans="1:8" x14ac:dyDescent="0.25">
      <c r="A541" s="6" t="s">
        <v>1076</v>
      </c>
      <c r="B541" s="6" t="s">
        <v>1077</v>
      </c>
      <c r="C541" s="12">
        <v>1468358.5</v>
      </c>
      <c r="D541" s="12"/>
      <c r="E541" s="9">
        <f t="shared" si="17"/>
        <v>1468358.5</v>
      </c>
      <c r="F541" s="12">
        <v>250462.39</v>
      </c>
      <c r="G541" s="12"/>
      <c r="H541" s="11">
        <f t="shared" si="18"/>
        <v>250462.39</v>
      </c>
    </row>
    <row r="542" spans="1:8" x14ac:dyDescent="0.25">
      <c r="A542" s="6" t="s">
        <v>1078</v>
      </c>
      <c r="B542" s="6" t="s">
        <v>1079</v>
      </c>
      <c r="C542" s="12">
        <v>330460.59999999998</v>
      </c>
      <c r="D542" s="12"/>
      <c r="E542" s="9">
        <f t="shared" si="17"/>
        <v>330460.59999999998</v>
      </c>
      <c r="F542" s="12">
        <v>34848.97</v>
      </c>
      <c r="G542" s="12"/>
      <c r="H542" s="11">
        <f t="shared" si="18"/>
        <v>34848.97</v>
      </c>
    </row>
    <row r="543" spans="1:8" x14ac:dyDescent="0.25">
      <c r="A543" s="6" t="s">
        <v>1080</v>
      </c>
      <c r="B543" s="6" t="s">
        <v>1081</v>
      </c>
      <c r="C543" s="12">
        <v>1706518.5</v>
      </c>
      <c r="D543" s="12"/>
      <c r="E543" s="9">
        <f t="shared" si="17"/>
        <v>1706518.5</v>
      </c>
      <c r="F543" s="12">
        <v>520794.12</v>
      </c>
      <c r="G543" s="12"/>
      <c r="H543" s="11">
        <f t="shared" si="18"/>
        <v>520794.12</v>
      </c>
    </row>
    <row r="544" spans="1:8" x14ac:dyDescent="0.25">
      <c r="A544" s="6" t="s">
        <v>1082</v>
      </c>
      <c r="B544" s="6" t="s">
        <v>1083</v>
      </c>
      <c r="C544" s="12">
        <v>268444</v>
      </c>
      <c r="D544" s="12"/>
      <c r="E544" s="9">
        <f t="shared" si="17"/>
        <v>268444</v>
      </c>
      <c r="F544" s="12">
        <v>55339.23</v>
      </c>
      <c r="G544" s="12"/>
      <c r="H544" s="11">
        <f t="shared" si="18"/>
        <v>55339.23</v>
      </c>
    </row>
    <row r="545" spans="1:8" x14ac:dyDescent="0.25">
      <c r="A545" s="6" t="s">
        <v>1084</v>
      </c>
      <c r="B545" s="6" t="s">
        <v>1085</v>
      </c>
      <c r="C545" s="12">
        <v>729458.8</v>
      </c>
      <c r="D545" s="12"/>
      <c r="E545" s="9">
        <f t="shared" si="17"/>
        <v>729458.8</v>
      </c>
      <c r="F545" s="12">
        <v>492697.63</v>
      </c>
      <c r="G545" s="12"/>
      <c r="H545" s="11">
        <f t="shared" si="18"/>
        <v>492697.63</v>
      </c>
    </row>
    <row r="546" spans="1:8" x14ac:dyDescent="0.25">
      <c r="A546" s="6" t="s">
        <v>1086</v>
      </c>
      <c r="B546" s="6" t="s">
        <v>1087</v>
      </c>
      <c r="C546" s="12">
        <v>1000619.2</v>
      </c>
      <c r="D546" s="12"/>
      <c r="E546" s="9">
        <f t="shared" si="17"/>
        <v>1000619.2</v>
      </c>
      <c r="F546" s="12">
        <v>646219.35</v>
      </c>
      <c r="G546" s="12"/>
      <c r="H546" s="11">
        <f t="shared" si="18"/>
        <v>646219.35</v>
      </c>
    </row>
    <row r="547" spans="1:8" x14ac:dyDescent="0.25">
      <c r="A547" s="6" t="s">
        <v>1088</v>
      </c>
      <c r="B547" s="6" t="s">
        <v>1089</v>
      </c>
      <c r="C547" s="12">
        <v>601674.6</v>
      </c>
      <c r="D547" s="12"/>
      <c r="E547" s="9">
        <f t="shared" si="17"/>
        <v>601674.6</v>
      </c>
      <c r="F547" s="12">
        <v>120923.58</v>
      </c>
      <c r="G547" s="12"/>
      <c r="H547" s="11">
        <f t="shared" si="18"/>
        <v>120923.58</v>
      </c>
    </row>
    <row r="548" spans="1:8" x14ac:dyDescent="0.25">
      <c r="A548" s="6" t="s">
        <v>1090</v>
      </c>
      <c r="B548" s="6" t="s">
        <v>1091</v>
      </c>
      <c r="C548" s="12">
        <v>296626.3</v>
      </c>
      <c r="D548" s="12"/>
      <c r="E548" s="9">
        <f t="shared" si="17"/>
        <v>296626.3</v>
      </c>
      <c r="F548" s="12">
        <v>68844.17</v>
      </c>
      <c r="G548" s="12"/>
      <c r="H548" s="11">
        <f t="shared" si="18"/>
        <v>68844.17</v>
      </c>
    </row>
    <row r="549" spans="1:8" x14ac:dyDescent="0.25">
      <c r="A549" s="6" t="s">
        <v>1092</v>
      </c>
      <c r="B549" s="6" t="s">
        <v>1093</v>
      </c>
      <c r="C549" s="12">
        <v>2686331.9</v>
      </c>
      <c r="D549" s="12"/>
      <c r="E549" s="9">
        <f t="shared" si="17"/>
        <v>2686331.9</v>
      </c>
      <c r="F549" s="12">
        <v>495646.99</v>
      </c>
      <c r="G549" s="12"/>
      <c r="H549" s="11">
        <f t="shared" si="18"/>
        <v>495646.99</v>
      </c>
    </row>
    <row r="550" spans="1:8" x14ac:dyDescent="0.25">
      <c r="A550" s="6" t="s">
        <v>1094</v>
      </c>
      <c r="B550" s="6" t="s">
        <v>1095</v>
      </c>
      <c r="C550" s="12">
        <v>371626.7</v>
      </c>
      <c r="D550" s="12"/>
      <c r="E550" s="9">
        <f t="shared" si="17"/>
        <v>371626.7</v>
      </c>
      <c r="F550" s="12">
        <v>80098.289999999994</v>
      </c>
      <c r="G550" s="12"/>
      <c r="H550" s="11">
        <f t="shared" si="18"/>
        <v>80098.289999999994</v>
      </c>
    </row>
    <row r="551" spans="1:8" x14ac:dyDescent="0.25">
      <c r="A551" s="6" t="s">
        <v>1096</v>
      </c>
      <c r="B551" s="6" t="s">
        <v>1097</v>
      </c>
      <c r="C551" s="12">
        <v>1281220.5</v>
      </c>
      <c r="D551" s="12"/>
      <c r="E551" s="9">
        <f t="shared" si="17"/>
        <v>1281220.5</v>
      </c>
      <c r="F551" s="12">
        <v>783830.08</v>
      </c>
      <c r="G551" s="12"/>
      <c r="H551" s="11">
        <f t="shared" si="18"/>
        <v>783830.08</v>
      </c>
    </row>
    <row r="552" spans="1:8" x14ac:dyDescent="0.25">
      <c r="A552" s="6" t="s">
        <v>1098</v>
      </c>
      <c r="B552" s="6" t="s">
        <v>1099</v>
      </c>
      <c r="C552" s="12">
        <v>1332434.7</v>
      </c>
      <c r="D552" s="12"/>
      <c r="E552" s="9">
        <f t="shared" si="17"/>
        <v>1332434.7</v>
      </c>
      <c r="F552" s="12">
        <v>496112.67</v>
      </c>
      <c r="G552" s="12"/>
      <c r="H552" s="11">
        <f t="shared" si="18"/>
        <v>496112.67</v>
      </c>
    </row>
    <row r="553" spans="1:8" x14ac:dyDescent="0.25">
      <c r="A553" s="6" t="s">
        <v>1100</v>
      </c>
      <c r="B553" s="6" t="s">
        <v>1101</v>
      </c>
      <c r="C553" s="12">
        <v>467666.2</v>
      </c>
      <c r="D553" s="12"/>
      <c r="E553" s="9">
        <f t="shared" si="17"/>
        <v>467666.2</v>
      </c>
      <c r="F553" s="12">
        <v>78002.7</v>
      </c>
      <c r="G553" s="12"/>
      <c r="H553" s="11">
        <f t="shared" si="18"/>
        <v>78002.7</v>
      </c>
    </row>
    <row r="554" spans="1:8" x14ac:dyDescent="0.25">
      <c r="A554" s="6" t="s">
        <v>1102</v>
      </c>
      <c r="B554" s="6" t="s">
        <v>1103</v>
      </c>
      <c r="C554" s="12">
        <v>557829.1</v>
      </c>
      <c r="D554" s="12"/>
      <c r="E554" s="9">
        <f t="shared" si="17"/>
        <v>557829.1</v>
      </c>
      <c r="F554" s="12">
        <v>152124.66</v>
      </c>
      <c r="G554" s="12"/>
      <c r="H554" s="11">
        <f t="shared" si="18"/>
        <v>152124.66</v>
      </c>
    </row>
    <row r="555" spans="1:8" x14ac:dyDescent="0.25">
      <c r="A555" s="6" t="s">
        <v>1104</v>
      </c>
      <c r="B555" s="6" t="s">
        <v>1105</v>
      </c>
      <c r="C555" s="12">
        <v>3084414.3</v>
      </c>
      <c r="D555" s="12"/>
      <c r="E555" s="9">
        <f t="shared" si="17"/>
        <v>3084414.3</v>
      </c>
      <c r="F555" s="12">
        <v>889851.66</v>
      </c>
      <c r="G555" s="12"/>
      <c r="H555" s="11">
        <f t="shared" si="18"/>
        <v>889851.66</v>
      </c>
    </row>
    <row r="556" spans="1:8" x14ac:dyDescent="0.25">
      <c r="A556" s="6" t="s">
        <v>1106</v>
      </c>
      <c r="B556" s="6" t="s">
        <v>1107</v>
      </c>
      <c r="C556" s="12">
        <v>971278.2</v>
      </c>
      <c r="D556" s="12"/>
      <c r="E556" s="9">
        <f t="shared" si="17"/>
        <v>971278.2</v>
      </c>
      <c r="F556" s="12">
        <v>447370.69</v>
      </c>
      <c r="G556" s="12"/>
      <c r="H556" s="11">
        <f t="shared" si="18"/>
        <v>447370.69</v>
      </c>
    </row>
    <row r="557" spans="1:8" x14ac:dyDescent="0.25">
      <c r="A557" s="6" t="s">
        <v>1108</v>
      </c>
      <c r="B557" s="6" t="s">
        <v>1109</v>
      </c>
      <c r="C557" s="12">
        <v>2813879.4</v>
      </c>
      <c r="D557" s="12"/>
      <c r="E557" s="9">
        <f t="shared" si="17"/>
        <v>2813879.4</v>
      </c>
      <c r="F557" s="12">
        <v>2348152.8199999998</v>
      </c>
      <c r="G557" s="12"/>
      <c r="H557" s="11">
        <f t="shared" si="18"/>
        <v>2348152.8199999998</v>
      </c>
    </row>
    <row r="558" spans="1:8" x14ac:dyDescent="0.25">
      <c r="A558" s="6" t="s">
        <v>1110</v>
      </c>
      <c r="B558" s="6" t="s">
        <v>1111</v>
      </c>
      <c r="C558" s="12">
        <v>303314.40000000002</v>
      </c>
      <c r="D558" s="12"/>
      <c r="E558" s="9">
        <f t="shared" si="17"/>
        <v>303314.40000000002</v>
      </c>
      <c r="F558" s="12">
        <v>31822</v>
      </c>
      <c r="G558" s="12"/>
      <c r="H558" s="11">
        <f t="shared" si="18"/>
        <v>31822</v>
      </c>
    </row>
    <row r="559" spans="1:8" x14ac:dyDescent="0.25">
      <c r="A559" s="6" t="s">
        <v>1112</v>
      </c>
      <c r="B559" s="6" t="s">
        <v>1113</v>
      </c>
      <c r="C559" s="12">
        <v>1307709.5</v>
      </c>
      <c r="D559" s="12"/>
      <c r="E559" s="9">
        <f t="shared" si="17"/>
        <v>1307709.5</v>
      </c>
      <c r="F559" s="12">
        <v>936575.66</v>
      </c>
      <c r="G559" s="12"/>
      <c r="H559" s="11">
        <f t="shared" si="18"/>
        <v>936575.66</v>
      </c>
    </row>
    <row r="560" spans="1:8" x14ac:dyDescent="0.25">
      <c r="A560" s="6" t="s">
        <v>1114</v>
      </c>
      <c r="B560" s="6" t="s">
        <v>1115</v>
      </c>
      <c r="C560" s="12">
        <v>1925473.8</v>
      </c>
      <c r="D560" s="12"/>
      <c r="E560" s="9">
        <f t="shared" si="17"/>
        <v>1925473.8</v>
      </c>
      <c r="F560" s="12">
        <v>458236.74</v>
      </c>
      <c r="G560" s="12"/>
      <c r="H560" s="11">
        <f t="shared" si="18"/>
        <v>458236.74</v>
      </c>
    </row>
    <row r="561" spans="1:8" x14ac:dyDescent="0.25">
      <c r="A561" s="6" t="s">
        <v>1116</v>
      </c>
      <c r="B561" s="6" t="s">
        <v>1117</v>
      </c>
      <c r="C561" s="12">
        <v>674794.1</v>
      </c>
      <c r="D561" s="12"/>
      <c r="E561" s="9">
        <f t="shared" si="17"/>
        <v>674794.1</v>
      </c>
      <c r="F561" s="12">
        <v>265364.40000000002</v>
      </c>
      <c r="G561" s="12"/>
      <c r="H561" s="11">
        <f t="shared" si="18"/>
        <v>265364.40000000002</v>
      </c>
    </row>
    <row r="562" spans="1:8" x14ac:dyDescent="0.25">
      <c r="A562" s="6" t="s">
        <v>1118</v>
      </c>
      <c r="B562" s="6" t="s">
        <v>1119</v>
      </c>
      <c r="C562" s="12">
        <v>230174.4</v>
      </c>
      <c r="D562" s="12"/>
      <c r="E562" s="9">
        <f t="shared" si="17"/>
        <v>230174.4</v>
      </c>
      <c r="F562" s="12">
        <v>23750.080000000002</v>
      </c>
      <c r="G562" s="12"/>
      <c r="H562" s="11">
        <f t="shared" si="18"/>
        <v>23750.080000000002</v>
      </c>
    </row>
    <row r="563" spans="1:8" x14ac:dyDescent="0.25">
      <c r="A563" s="6" t="s">
        <v>1120</v>
      </c>
      <c r="B563" s="6" t="s">
        <v>1121</v>
      </c>
      <c r="C563" s="12">
        <v>1575993.3</v>
      </c>
      <c r="D563" s="12"/>
      <c r="E563" s="9">
        <f t="shared" si="17"/>
        <v>1575993.3</v>
      </c>
      <c r="F563" s="12">
        <v>1128671.8500000001</v>
      </c>
      <c r="G563" s="12"/>
      <c r="H563" s="11">
        <f t="shared" si="18"/>
        <v>1128671.8500000001</v>
      </c>
    </row>
    <row r="564" spans="1:8" x14ac:dyDescent="0.25">
      <c r="A564" s="6" t="s">
        <v>1122</v>
      </c>
      <c r="B564" s="6" t="s">
        <v>1123</v>
      </c>
      <c r="C564" s="12">
        <v>435613.2</v>
      </c>
      <c r="D564" s="12"/>
      <c r="E564" s="9">
        <f t="shared" si="17"/>
        <v>435613.2</v>
      </c>
      <c r="F564" s="12">
        <v>106797.72</v>
      </c>
      <c r="G564" s="12"/>
      <c r="H564" s="11">
        <f t="shared" si="18"/>
        <v>106797.72</v>
      </c>
    </row>
    <row r="565" spans="1:8" x14ac:dyDescent="0.25">
      <c r="A565" s="6" t="s">
        <v>1124</v>
      </c>
      <c r="B565" s="6" t="s">
        <v>1125</v>
      </c>
      <c r="C565" s="12">
        <v>4874520.9000000004</v>
      </c>
      <c r="D565" s="12"/>
      <c r="E565" s="9">
        <f t="shared" si="17"/>
        <v>4874520.9000000004</v>
      </c>
      <c r="F565" s="12">
        <v>1790336.52</v>
      </c>
      <c r="G565" s="12"/>
      <c r="H565" s="11">
        <f t="shared" si="18"/>
        <v>1790336.52</v>
      </c>
    </row>
    <row r="566" spans="1:8" x14ac:dyDescent="0.25">
      <c r="A566" s="6" t="s">
        <v>1126</v>
      </c>
      <c r="B566" s="6" t="s">
        <v>1127</v>
      </c>
      <c r="C566" s="12">
        <v>2007055.9</v>
      </c>
      <c r="D566" s="12"/>
      <c r="E566" s="9">
        <f t="shared" si="17"/>
        <v>2007055.9</v>
      </c>
      <c r="F566" s="12">
        <v>501933.77</v>
      </c>
      <c r="G566" s="12"/>
      <c r="H566" s="11">
        <f t="shared" si="18"/>
        <v>501933.77</v>
      </c>
    </row>
    <row r="567" spans="1:8" x14ac:dyDescent="0.25">
      <c r="A567" s="6" t="s">
        <v>1128</v>
      </c>
      <c r="B567" s="6" t="s">
        <v>1129</v>
      </c>
      <c r="C567" s="12">
        <v>1075176.1000000001</v>
      </c>
      <c r="D567" s="12"/>
      <c r="E567" s="9">
        <f t="shared" si="17"/>
        <v>1075176.1000000001</v>
      </c>
      <c r="F567" s="12">
        <v>229273.60000000001</v>
      </c>
      <c r="G567" s="12"/>
      <c r="H567" s="11">
        <f t="shared" si="18"/>
        <v>229273.60000000001</v>
      </c>
    </row>
    <row r="568" spans="1:8" x14ac:dyDescent="0.25">
      <c r="A568" s="6" t="s">
        <v>1130</v>
      </c>
      <c r="B568" s="6" t="s">
        <v>1131</v>
      </c>
      <c r="C568" s="12">
        <v>373559.8</v>
      </c>
      <c r="D568" s="12"/>
      <c r="E568" s="9">
        <f t="shared" si="17"/>
        <v>373559.8</v>
      </c>
      <c r="F568" s="12">
        <v>130547.8</v>
      </c>
      <c r="G568" s="12"/>
      <c r="H568" s="11">
        <f t="shared" si="18"/>
        <v>130547.8</v>
      </c>
    </row>
    <row r="569" spans="1:8" x14ac:dyDescent="0.25">
      <c r="A569" s="6" t="s">
        <v>1132</v>
      </c>
      <c r="B569" s="6" t="s">
        <v>1133</v>
      </c>
      <c r="C569" s="12">
        <v>548340.4</v>
      </c>
      <c r="D569" s="12"/>
      <c r="E569" s="9">
        <f t="shared" si="17"/>
        <v>548340.4</v>
      </c>
      <c r="F569" s="12">
        <v>96630.21</v>
      </c>
      <c r="G569" s="12"/>
      <c r="H569" s="11">
        <f t="shared" si="18"/>
        <v>96630.21</v>
      </c>
    </row>
    <row r="570" spans="1:8" x14ac:dyDescent="0.25">
      <c r="A570" s="6" t="s">
        <v>1134</v>
      </c>
      <c r="B570" s="6" t="s">
        <v>1135</v>
      </c>
      <c r="C570" s="12">
        <v>615274.9</v>
      </c>
      <c r="D570" s="12"/>
      <c r="E570" s="9">
        <f t="shared" si="17"/>
        <v>615274.9</v>
      </c>
      <c r="F570" s="12">
        <v>92749.48</v>
      </c>
      <c r="G570" s="12"/>
      <c r="H570" s="11">
        <f t="shared" si="18"/>
        <v>92749.48</v>
      </c>
    </row>
    <row r="571" spans="1:8" x14ac:dyDescent="0.25">
      <c r="A571" s="6" t="s">
        <v>1136</v>
      </c>
      <c r="B571" s="6" t="s">
        <v>1137</v>
      </c>
      <c r="C571" s="12">
        <v>7596270</v>
      </c>
      <c r="D571" s="12"/>
      <c r="E571" s="9">
        <f t="shared" si="17"/>
        <v>7596270</v>
      </c>
      <c r="F571" s="12">
        <v>3606285.86</v>
      </c>
      <c r="G571" s="12"/>
      <c r="H571" s="11">
        <f t="shared" si="18"/>
        <v>3606285.86</v>
      </c>
    </row>
    <row r="572" spans="1:8" x14ac:dyDescent="0.25">
      <c r="A572" s="6" t="s">
        <v>1138</v>
      </c>
      <c r="B572" s="6" t="s">
        <v>1139</v>
      </c>
      <c r="C572" s="12">
        <v>1138707.3999999999</v>
      </c>
      <c r="D572" s="12"/>
      <c r="E572" s="9">
        <f t="shared" si="17"/>
        <v>1138707.3999999999</v>
      </c>
      <c r="F572" s="12">
        <v>244020.38</v>
      </c>
      <c r="G572" s="12"/>
      <c r="H572" s="11">
        <f t="shared" si="18"/>
        <v>244020.38</v>
      </c>
    </row>
    <row r="573" spans="1:8" x14ac:dyDescent="0.25">
      <c r="A573" s="6" t="s">
        <v>1140</v>
      </c>
      <c r="B573" s="6" t="s">
        <v>1141</v>
      </c>
      <c r="C573" s="12">
        <v>1143105</v>
      </c>
      <c r="D573" s="12"/>
      <c r="E573" s="9">
        <f t="shared" si="17"/>
        <v>1143105</v>
      </c>
      <c r="F573" s="12">
        <v>262492.65999999997</v>
      </c>
      <c r="G573" s="12"/>
      <c r="H573" s="11">
        <f t="shared" si="18"/>
        <v>262492.65999999997</v>
      </c>
    </row>
    <row r="574" spans="1:8" x14ac:dyDescent="0.25">
      <c r="A574" s="6" t="s">
        <v>1142</v>
      </c>
      <c r="B574" s="6" t="s">
        <v>1143</v>
      </c>
      <c r="C574" s="12">
        <v>604160.5</v>
      </c>
      <c r="D574" s="12"/>
      <c r="E574" s="9">
        <f t="shared" si="17"/>
        <v>604160.5</v>
      </c>
      <c r="F574" s="12">
        <v>131556.79</v>
      </c>
      <c r="G574" s="12"/>
      <c r="H574" s="11">
        <f t="shared" si="18"/>
        <v>131556.79</v>
      </c>
    </row>
    <row r="575" spans="1:8" x14ac:dyDescent="0.25">
      <c r="A575" s="6" t="s">
        <v>1144</v>
      </c>
      <c r="B575" s="6" t="s">
        <v>1145</v>
      </c>
      <c r="C575" s="12">
        <v>649960</v>
      </c>
      <c r="D575" s="12"/>
      <c r="E575" s="9">
        <f t="shared" si="17"/>
        <v>649960</v>
      </c>
      <c r="F575" s="12">
        <v>112851.66</v>
      </c>
      <c r="G575" s="12"/>
      <c r="H575" s="11">
        <f t="shared" si="18"/>
        <v>112851.66</v>
      </c>
    </row>
    <row r="576" spans="1:8" x14ac:dyDescent="0.25">
      <c r="A576" s="6" t="s">
        <v>1146</v>
      </c>
      <c r="B576" s="6" t="s">
        <v>1147</v>
      </c>
      <c r="C576" s="12">
        <v>3356318</v>
      </c>
      <c r="D576" s="12">
        <v>689705.54</v>
      </c>
      <c r="E576" s="9">
        <f t="shared" si="17"/>
        <v>2666612.46</v>
      </c>
      <c r="F576" s="12">
        <v>1714739.87</v>
      </c>
      <c r="G576" s="12"/>
      <c r="H576" s="11">
        <f t="shared" si="18"/>
        <v>1714739.87</v>
      </c>
    </row>
  </sheetData>
  <mergeCells count="3">
    <mergeCell ref="A1:H2"/>
    <mergeCell ref="C4:E4"/>
    <mergeCell ref="F4:H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76"/>
  <sheetViews>
    <sheetView workbookViewId="0">
      <selection activeCell="D12" sqref="D12"/>
    </sheetView>
  </sheetViews>
  <sheetFormatPr baseColWidth="10" defaultColWidth="11.42578125" defaultRowHeight="15" x14ac:dyDescent="0.25"/>
  <cols>
    <col min="1" max="1" width="5.42578125" bestFit="1" customWidth="1"/>
    <col min="2" max="2" width="27.140625" customWidth="1"/>
    <col min="3" max="7" width="22.85546875" customWidth="1"/>
    <col min="8" max="8" width="22.5703125" customWidth="1"/>
  </cols>
  <sheetData>
    <row r="1" spans="1:8" x14ac:dyDescent="0.25">
      <c r="A1" s="13" t="s">
        <v>1149</v>
      </c>
      <c r="B1" s="13"/>
      <c r="C1" s="13"/>
      <c r="D1" s="13"/>
      <c r="E1" s="13"/>
      <c r="F1" s="13"/>
      <c r="G1" s="13"/>
      <c r="H1" s="13"/>
    </row>
    <row r="2" spans="1:8" x14ac:dyDescent="0.25">
      <c r="A2" s="13"/>
      <c r="B2" s="13"/>
      <c r="C2" s="13"/>
      <c r="D2" s="13"/>
      <c r="E2" s="13"/>
      <c r="F2" s="13"/>
      <c r="G2" s="13"/>
      <c r="H2" s="13"/>
    </row>
    <row r="3" spans="1:8" x14ac:dyDescent="0.25">
      <c r="A3" s="1"/>
      <c r="B3" s="1"/>
    </row>
    <row r="4" spans="1:8" ht="60" customHeight="1" x14ac:dyDescent="0.25">
      <c r="A4" s="2" t="s">
        <v>1</v>
      </c>
      <c r="B4" s="2" t="s">
        <v>2</v>
      </c>
      <c r="C4" s="14" t="s">
        <v>3</v>
      </c>
      <c r="D4" s="15"/>
      <c r="E4" s="16"/>
      <c r="F4" s="14" t="s">
        <v>4</v>
      </c>
      <c r="G4" s="15"/>
      <c r="H4" s="16"/>
    </row>
    <row r="5" spans="1:8" x14ac:dyDescent="0.25">
      <c r="A5" s="2"/>
      <c r="B5" s="2"/>
      <c r="C5" s="3" t="s">
        <v>5</v>
      </c>
      <c r="D5" s="3" t="s">
        <v>6</v>
      </c>
      <c r="E5" s="3" t="s">
        <v>7</v>
      </c>
      <c r="F5" s="3" t="s">
        <v>5</v>
      </c>
      <c r="G5" s="3" t="s">
        <v>6</v>
      </c>
      <c r="H5" s="3" t="s">
        <v>7</v>
      </c>
    </row>
    <row r="6" spans="1:8" x14ac:dyDescent="0.25">
      <c r="A6" s="4"/>
      <c r="B6" s="4"/>
      <c r="C6" s="5">
        <f>SUM(C7:C576)</f>
        <v>926366206.09999979</v>
      </c>
      <c r="D6" s="5">
        <f t="shared" ref="D6:H6" si="0">SUM(D7:D576)</f>
        <v>4543965.67</v>
      </c>
      <c r="E6" s="5">
        <f t="shared" si="0"/>
        <v>921822240.42999971</v>
      </c>
      <c r="F6" s="5">
        <f t="shared" si="0"/>
        <v>320715110.67000067</v>
      </c>
      <c r="G6" s="5">
        <f t="shared" si="0"/>
        <v>0</v>
      </c>
      <c r="H6" s="5">
        <f t="shared" si="0"/>
        <v>320715110.67000067</v>
      </c>
    </row>
    <row r="7" spans="1:8" x14ac:dyDescent="0.25">
      <c r="A7" s="6" t="s">
        <v>8</v>
      </c>
      <c r="B7" s="6" t="s">
        <v>9</v>
      </c>
      <c r="C7" s="12">
        <v>484027.6</v>
      </c>
      <c r="D7" s="12">
        <v>0</v>
      </c>
      <c r="E7" s="8">
        <f>C7-D7</f>
        <v>484027.6</v>
      </c>
      <c r="F7" s="12">
        <v>65273.9</v>
      </c>
      <c r="G7" s="12"/>
      <c r="H7" s="10">
        <f>F7-G7</f>
        <v>65273.9</v>
      </c>
    </row>
    <row r="8" spans="1:8" x14ac:dyDescent="0.25">
      <c r="A8" s="6" t="s">
        <v>10</v>
      </c>
      <c r="B8" s="6" t="s">
        <v>11</v>
      </c>
      <c r="C8" s="12">
        <v>7541842.5999999996</v>
      </c>
      <c r="D8" s="12">
        <v>0</v>
      </c>
      <c r="E8" s="8">
        <f t="shared" ref="E8:E71" si="1">C8-D8</f>
        <v>7541842.5999999996</v>
      </c>
      <c r="F8" s="12">
        <v>3505619.4699999997</v>
      </c>
      <c r="G8" s="12"/>
      <c r="H8" s="10">
        <f t="shared" ref="H8:H71" si="2">F8-G8</f>
        <v>3505619.4699999997</v>
      </c>
    </row>
    <row r="9" spans="1:8" x14ac:dyDescent="0.25">
      <c r="A9" s="6" t="s">
        <v>12</v>
      </c>
      <c r="B9" s="6" t="s">
        <v>13</v>
      </c>
      <c r="C9" s="12">
        <v>959874.1</v>
      </c>
      <c r="D9" s="12">
        <v>0</v>
      </c>
      <c r="E9" s="8">
        <f t="shared" si="1"/>
        <v>959874.1</v>
      </c>
      <c r="F9" s="12">
        <v>197684.45</v>
      </c>
      <c r="G9" s="12"/>
      <c r="H9" s="10">
        <f t="shared" si="2"/>
        <v>197684.45</v>
      </c>
    </row>
    <row r="10" spans="1:8" x14ac:dyDescent="0.25">
      <c r="A10" s="6" t="s">
        <v>14</v>
      </c>
      <c r="B10" s="6" t="s">
        <v>15</v>
      </c>
      <c r="C10" s="12">
        <v>322281</v>
      </c>
      <c r="D10" s="12">
        <v>0</v>
      </c>
      <c r="E10" s="8">
        <f t="shared" si="1"/>
        <v>322281</v>
      </c>
      <c r="F10" s="12">
        <v>85919.39</v>
      </c>
      <c r="G10" s="12"/>
      <c r="H10" s="10">
        <f t="shared" si="2"/>
        <v>85919.39</v>
      </c>
    </row>
    <row r="11" spans="1:8" x14ac:dyDescent="0.25">
      <c r="A11" s="6" t="s">
        <v>16</v>
      </c>
      <c r="B11" s="6" t="s">
        <v>17</v>
      </c>
      <c r="C11" s="12">
        <v>1672003.9</v>
      </c>
      <c r="D11" s="12">
        <v>0</v>
      </c>
      <c r="E11" s="8">
        <f t="shared" si="1"/>
        <v>1672003.9</v>
      </c>
      <c r="F11" s="12">
        <v>1184476.77</v>
      </c>
      <c r="G11" s="12"/>
      <c r="H11" s="10">
        <f t="shared" si="2"/>
        <v>1184476.77</v>
      </c>
    </row>
    <row r="12" spans="1:8" x14ac:dyDescent="0.25">
      <c r="A12" s="6" t="s">
        <v>18</v>
      </c>
      <c r="B12" s="6" t="s">
        <v>19</v>
      </c>
      <c r="C12" s="12">
        <v>3388934.5</v>
      </c>
      <c r="D12" s="12">
        <v>795455.13</v>
      </c>
      <c r="E12" s="8">
        <f t="shared" si="1"/>
        <v>2593479.37</v>
      </c>
      <c r="F12" s="12">
        <v>1588305.65</v>
      </c>
      <c r="G12" s="12"/>
      <c r="H12" s="10">
        <f t="shared" si="2"/>
        <v>1588305.65</v>
      </c>
    </row>
    <row r="13" spans="1:8" x14ac:dyDescent="0.25">
      <c r="A13" s="6" t="s">
        <v>20</v>
      </c>
      <c r="B13" s="6" t="s">
        <v>21</v>
      </c>
      <c r="C13" s="12">
        <v>1142182.7</v>
      </c>
      <c r="D13" s="12">
        <v>0</v>
      </c>
      <c r="E13" s="8">
        <f t="shared" si="1"/>
        <v>1142182.7</v>
      </c>
      <c r="F13" s="12">
        <v>185887.02</v>
      </c>
      <c r="G13" s="12"/>
      <c r="H13" s="10">
        <f t="shared" si="2"/>
        <v>185887.02</v>
      </c>
    </row>
    <row r="14" spans="1:8" x14ac:dyDescent="0.25">
      <c r="A14" s="6" t="s">
        <v>22</v>
      </c>
      <c r="B14" s="6" t="s">
        <v>23</v>
      </c>
      <c r="C14" s="12">
        <v>298875.59999999998</v>
      </c>
      <c r="D14" s="12">
        <v>0</v>
      </c>
      <c r="E14" s="8">
        <f t="shared" si="1"/>
        <v>298875.59999999998</v>
      </c>
      <c r="F14" s="12">
        <v>56969.13</v>
      </c>
      <c r="G14" s="12"/>
      <c r="H14" s="10">
        <f t="shared" si="2"/>
        <v>56969.13</v>
      </c>
    </row>
    <row r="15" spans="1:8" x14ac:dyDescent="0.25">
      <c r="A15" s="6" t="s">
        <v>24</v>
      </c>
      <c r="B15" s="6" t="s">
        <v>25</v>
      </c>
      <c r="C15" s="12">
        <v>2098895.9</v>
      </c>
      <c r="D15" s="12">
        <v>0</v>
      </c>
      <c r="E15" s="8">
        <f t="shared" si="1"/>
        <v>2098895.9</v>
      </c>
      <c r="F15" s="12">
        <v>532203.47</v>
      </c>
      <c r="G15" s="12"/>
      <c r="H15" s="10">
        <f t="shared" si="2"/>
        <v>532203.47</v>
      </c>
    </row>
    <row r="16" spans="1:8" x14ac:dyDescent="0.25">
      <c r="A16" s="6" t="s">
        <v>26</v>
      </c>
      <c r="B16" s="6" t="s">
        <v>27</v>
      </c>
      <c r="C16" s="12">
        <v>1246358.1000000001</v>
      </c>
      <c r="D16" s="12">
        <v>0</v>
      </c>
      <c r="E16" s="8">
        <f t="shared" si="1"/>
        <v>1246358.1000000001</v>
      </c>
      <c r="F16" s="12">
        <v>1045779.44</v>
      </c>
      <c r="G16" s="12"/>
      <c r="H16" s="10">
        <f t="shared" si="2"/>
        <v>1045779.44</v>
      </c>
    </row>
    <row r="17" spans="1:8" x14ac:dyDescent="0.25">
      <c r="A17" s="6" t="s">
        <v>28</v>
      </c>
      <c r="B17" s="6" t="s">
        <v>29</v>
      </c>
      <c r="C17" s="12">
        <v>473969.7</v>
      </c>
      <c r="D17" s="12">
        <v>0</v>
      </c>
      <c r="E17" s="8">
        <f t="shared" si="1"/>
        <v>473969.7</v>
      </c>
      <c r="F17" s="12">
        <v>108815.7</v>
      </c>
      <c r="G17" s="12"/>
      <c r="H17" s="10">
        <f t="shared" si="2"/>
        <v>108815.7</v>
      </c>
    </row>
    <row r="18" spans="1:8" x14ac:dyDescent="0.25">
      <c r="A18" s="6" t="s">
        <v>30</v>
      </c>
      <c r="B18" s="6" t="s">
        <v>31</v>
      </c>
      <c r="C18" s="12">
        <v>4057932.3</v>
      </c>
      <c r="D18" s="12">
        <v>0</v>
      </c>
      <c r="E18" s="8">
        <f t="shared" si="1"/>
        <v>4057932.3</v>
      </c>
      <c r="F18" s="12">
        <v>866644.88</v>
      </c>
      <c r="G18" s="12"/>
      <c r="H18" s="10">
        <f t="shared" si="2"/>
        <v>866644.88</v>
      </c>
    </row>
    <row r="19" spans="1:8" x14ac:dyDescent="0.25">
      <c r="A19" s="6" t="s">
        <v>32</v>
      </c>
      <c r="B19" s="6" t="s">
        <v>33</v>
      </c>
      <c r="C19" s="12">
        <v>568878.30000000005</v>
      </c>
      <c r="D19" s="12">
        <v>0</v>
      </c>
      <c r="E19" s="8">
        <f t="shared" si="1"/>
        <v>568878.30000000005</v>
      </c>
      <c r="F19" s="12">
        <v>236181.3</v>
      </c>
      <c r="G19" s="12"/>
      <c r="H19" s="10">
        <f t="shared" si="2"/>
        <v>236181.3</v>
      </c>
    </row>
    <row r="20" spans="1:8" x14ac:dyDescent="0.25">
      <c r="A20" s="6" t="s">
        <v>34</v>
      </c>
      <c r="B20" s="6" t="s">
        <v>35</v>
      </c>
      <c r="C20" s="12">
        <v>2068144.2</v>
      </c>
      <c r="D20" s="12">
        <v>0</v>
      </c>
      <c r="E20" s="8">
        <f t="shared" si="1"/>
        <v>2068144.2</v>
      </c>
      <c r="F20" s="12">
        <v>2179573.85</v>
      </c>
      <c r="G20" s="12"/>
      <c r="H20" s="10">
        <f t="shared" si="2"/>
        <v>2179573.85</v>
      </c>
    </row>
    <row r="21" spans="1:8" x14ac:dyDescent="0.25">
      <c r="A21" s="6" t="s">
        <v>36</v>
      </c>
      <c r="B21" s="6" t="s">
        <v>37</v>
      </c>
      <c r="C21" s="12">
        <v>2088693.9</v>
      </c>
      <c r="D21" s="12">
        <v>0</v>
      </c>
      <c r="E21" s="8">
        <f t="shared" si="1"/>
        <v>2088693.9</v>
      </c>
      <c r="F21" s="12">
        <v>415703.92</v>
      </c>
      <c r="G21" s="12"/>
      <c r="H21" s="10">
        <f t="shared" si="2"/>
        <v>415703.92</v>
      </c>
    </row>
    <row r="22" spans="1:8" x14ac:dyDescent="0.25">
      <c r="A22" s="6" t="s">
        <v>38</v>
      </c>
      <c r="B22" s="6" t="s">
        <v>39</v>
      </c>
      <c r="C22" s="12">
        <v>5359269.4000000004</v>
      </c>
      <c r="D22" s="12">
        <v>0</v>
      </c>
      <c r="E22" s="8">
        <f t="shared" si="1"/>
        <v>5359269.4000000004</v>
      </c>
      <c r="F22" s="12">
        <v>742228.64</v>
      </c>
      <c r="G22" s="12"/>
      <c r="H22" s="10">
        <f t="shared" si="2"/>
        <v>742228.64</v>
      </c>
    </row>
    <row r="23" spans="1:8" x14ac:dyDescent="0.25">
      <c r="A23" s="6" t="s">
        <v>40</v>
      </c>
      <c r="B23" s="6" t="s">
        <v>41</v>
      </c>
      <c r="C23" s="12">
        <v>1156157.7</v>
      </c>
      <c r="D23" s="12">
        <v>0</v>
      </c>
      <c r="E23" s="8">
        <f t="shared" si="1"/>
        <v>1156157.7</v>
      </c>
      <c r="F23" s="12">
        <v>279955.95</v>
      </c>
      <c r="G23" s="12"/>
      <c r="H23" s="10">
        <f t="shared" si="2"/>
        <v>279955.95</v>
      </c>
    </row>
    <row r="24" spans="1:8" x14ac:dyDescent="0.25">
      <c r="A24" s="6" t="s">
        <v>42</v>
      </c>
      <c r="B24" s="6" t="s">
        <v>43</v>
      </c>
      <c r="C24" s="12">
        <v>354731.9</v>
      </c>
      <c r="D24" s="12">
        <v>0</v>
      </c>
      <c r="E24" s="8">
        <f t="shared" si="1"/>
        <v>354731.9</v>
      </c>
      <c r="F24" s="12">
        <v>58366.2</v>
      </c>
      <c r="G24" s="12"/>
      <c r="H24" s="10">
        <f t="shared" si="2"/>
        <v>58366.2</v>
      </c>
    </row>
    <row r="25" spans="1:8" x14ac:dyDescent="0.25">
      <c r="A25" s="6" t="s">
        <v>44</v>
      </c>
      <c r="B25" s="6" t="s">
        <v>45</v>
      </c>
      <c r="C25" s="12">
        <v>875118.8</v>
      </c>
      <c r="D25" s="12">
        <v>0</v>
      </c>
      <c r="E25" s="8">
        <f t="shared" si="1"/>
        <v>875118.8</v>
      </c>
      <c r="F25" s="12">
        <v>213750.67</v>
      </c>
      <c r="G25" s="12"/>
      <c r="H25" s="10">
        <f t="shared" si="2"/>
        <v>213750.67</v>
      </c>
    </row>
    <row r="26" spans="1:8" x14ac:dyDescent="0.25">
      <c r="A26" s="6" t="s">
        <v>46</v>
      </c>
      <c r="B26" s="6" t="s">
        <v>47</v>
      </c>
      <c r="C26" s="12">
        <v>1625260</v>
      </c>
      <c r="D26" s="12">
        <v>0</v>
      </c>
      <c r="E26" s="8">
        <f t="shared" si="1"/>
        <v>1625260</v>
      </c>
      <c r="F26" s="12">
        <v>376198.08</v>
      </c>
      <c r="G26" s="12"/>
      <c r="H26" s="10">
        <f t="shared" si="2"/>
        <v>376198.08</v>
      </c>
    </row>
    <row r="27" spans="1:8" x14ac:dyDescent="0.25">
      <c r="A27" s="6" t="s">
        <v>48</v>
      </c>
      <c r="B27" s="6" t="s">
        <v>49</v>
      </c>
      <c r="C27" s="12">
        <v>2361125.9</v>
      </c>
      <c r="D27" s="12">
        <v>0</v>
      </c>
      <c r="E27" s="8">
        <f t="shared" si="1"/>
        <v>2361125.9</v>
      </c>
      <c r="F27" s="12">
        <v>1124480.6599999999</v>
      </c>
      <c r="G27" s="12"/>
      <c r="H27" s="10">
        <f t="shared" si="2"/>
        <v>1124480.6599999999</v>
      </c>
    </row>
    <row r="28" spans="1:8" x14ac:dyDescent="0.25">
      <c r="A28" s="6" t="s">
        <v>50</v>
      </c>
      <c r="B28" s="6" t="s">
        <v>51</v>
      </c>
      <c r="C28" s="12">
        <v>351927.4</v>
      </c>
      <c r="D28" s="12">
        <v>0</v>
      </c>
      <c r="E28" s="8">
        <f t="shared" si="1"/>
        <v>351927.4</v>
      </c>
      <c r="F28" s="12">
        <v>62324.54</v>
      </c>
      <c r="G28" s="12"/>
      <c r="H28" s="10">
        <f t="shared" si="2"/>
        <v>62324.54</v>
      </c>
    </row>
    <row r="29" spans="1:8" x14ac:dyDescent="0.25">
      <c r="A29" s="6" t="s">
        <v>52</v>
      </c>
      <c r="B29" s="6" t="s">
        <v>53</v>
      </c>
      <c r="C29" s="12">
        <v>4742333.0999999996</v>
      </c>
      <c r="D29" s="12">
        <v>0</v>
      </c>
      <c r="E29" s="8">
        <f t="shared" si="1"/>
        <v>4742333.0999999996</v>
      </c>
      <c r="F29" s="12">
        <v>2086436.31</v>
      </c>
      <c r="G29" s="12"/>
      <c r="H29" s="10">
        <f t="shared" si="2"/>
        <v>2086436.31</v>
      </c>
    </row>
    <row r="30" spans="1:8" x14ac:dyDescent="0.25">
      <c r="A30" s="6" t="s">
        <v>54</v>
      </c>
      <c r="B30" s="6" t="s">
        <v>55</v>
      </c>
      <c r="C30" s="12">
        <v>1526141.7</v>
      </c>
      <c r="D30" s="12">
        <v>0</v>
      </c>
      <c r="E30" s="8">
        <f t="shared" si="1"/>
        <v>1526141.7</v>
      </c>
      <c r="F30" s="12">
        <v>282827.69</v>
      </c>
      <c r="G30" s="12"/>
      <c r="H30" s="10">
        <f t="shared" si="2"/>
        <v>282827.69</v>
      </c>
    </row>
    <row r="31" spans="1:8" x14ac:dyDescent="0.25">
      <c r="A31" s="6" t="s">
        <v>56</v>
      </c>
      <c r="B31" s="6" t="s">
        <v>57</v>
      </c>
      <c r="C31" s="12">
        <v>1958967.5</v>
      </c>
      <c r="D31" s="12">
        <v>0</v>
      </c>
      <c r="E31" s="8">
        <f t="shared" si="1"/>
        <v>1958967.5</v>
      </c>
      <c r="F31" s="12">
        <v>881391.66</v>
      </c>
      <c r="G31" s="12"/>
      <c r="H31" s="10">
        <f t="shared" si="2"/>
        <v>881391.66</v>
      </c>
    </row>
    <row r="32" spans="1:8" x14ac:dyDescent="0.25">
      <c r="A32" s="6" t="s">
        <v>58</v>
      </c>
      <c r="B32" s="6" t="s">
        <v>59</v>
      </c>
      <c r="C32" s="12">
        <v>2144772</v>
      </c>
      <c r="D32" s="12">
        <v>0</v>
      </c>
      <c r="E32" s="8">
        <f t="shared" si="1"/>
        <v>2144772</v>
      </c>
      <c r="F32" s="12">
        <v>701248.12</v>
      </c>
      <c r="G32" s="12"/>
      <c r="H32" s="10">
        <f t="shared" si="2"/>
        <v>701248.12</v>
      </c>
    </row>
    <row r="33" spans="1:8" x14ac:dyDescent="0.25">
      <c r="A33" s="6" t="s">
        <v>60</v>
      </c>
      <c r="B33" s="6" t="s">
        <v>61</v>
      </c>
      <c r="C33" s="12">
        <v>921193.6</v>
      </c>
      <c r="D33" s="12">
        <v>0</v>
      </c>
      <c r="E33" s="8">
        <f t="shared" si="1"/>
        <v>921193.6</v>
      </c>
      <c r="F33" s="12">
        <v>169122.26</v>
      </c>
      <c r="G33" s="12"/>
      <c r="H33" s="10">
        <f t="shared" si="2"/>
        <v>169122.26</v>
      </c>
    </row>
    <row r="34" spans="1:8" x14ac:dyDescent="0.25">
      <c r="A34" s="6" t="s">
        <v>62</v>
      </c>
      <c r="B34" s="6" t="s">
        <v>63</v>
      </c>
      <c r="C34" s="12">
        <v>3684083.5</v>
      </c>
      <c r="D34" s="12">
        <v>0</v>
      </c>
      <c r="E34" s="8">
        <f t="shared" si="1"/>
        <v>3684083.5</v>
      </c>
      <c r="F34" s="12">
        <v>1796623.3</v>
      </c>
      <c r="G34" s="12"/>
      <c r="H34" s="10">
        <f t="shared" si="2"/>
        <v>1796623.3</v>
      </c>
    </row>
    <row r="35" spans="1:8" x14ac:dyDescent="0.25">
      <c r="A35" s="6" t="s">
        <v>64</v>
      </c>
      <c r="B35" s="6" t="s">
        <v>65</v>
      </c>
      <c r="C35" s="12">
        <v>2222261.1</v>
      </c>
      <c r="D35" s="12">
        <v>0</v>
      </c>
      <c r="E35" s="8">
        <f t="shared" si="1"/>
        <v>2222261.1</v>
      </c>
      <c r="F35" s="12">
        <v>327145.64</v>
      </c>
      <c r="G35" s="12"/>
      <c r="H35" s="10">
        <f t="shared" si="2"/>
        <v>327145.64</v>
      </c>
    </row>
    <row r="36" spans="1:8" x14ac:dyDescent="0.25">
      <c r="A36" s="6" t="s">
        <v>66</v>
      </c>
      <c r="B36" s="6" t="s">
        <v>67</v>
      </c>
      <c r="C36" s="12">
        <v>723093.1</v>
      </c>
      <c r="D36" s="12">
        <v>0</v>
      </c>
      <c r="E36" s="8">
        <f t="shared" si="1"/>
        <v>723093.1</v>
      </c>
      <c r="F36" s="12">
        <v>677575.66</v>
      </c>
      <c r="G36" s="12"/>
      <c r="H36" s="10">
        <f t="shared" si="2"/>
        <v>677575.66</v>
      </c>
    </row>
    <row r="37" spans="1:8" x14ac:dyDescent="0.25">
      <c r="A37" s="6" t="s">
        <v>68</v>
      </c>
      <c r="B37" s="6" t="s">
        <v>69</v>
      </c>
      <c r="C37" s="12">
        <v>2365814.7000000002</v>
      </c>
      <c r="D37" s="12">
        <v>0</v>
      </c>
      <c r="E37" s="8">
        <f t="shared" si="1"/>
        <v>2365814.7000000002</v>
      </c>
      <c r="F37" s="12">
        <v>557661.06999999995</v>
      </c>
      <c r="G37" s="12"/>
      <c r="H37" s="10">
        <f t="shared" si="2"/>
        <v>557661.06999999995</v>
      </c>
    </row>
    <row r="38" spans="1:8" x14ac:dyDescent="0.25">
      <c r="A38" s="6" t="s">
        <v>70</v>
      </c>
      <c r="B38" s="6" t="s">
        <v>71</v>
      </c>
      <c r="C38" s="12">
        <v>408985.5</v>
      </c>
      <c r="D38" s="12">
        <v>0</v>
      </c>
      <c r="E38" s="8">
        <f t="shared" si="1"/>
        <v>408985.5</v>
      </c>
      <c r="F38" s="12">
        <v>83590.95</v>
      </c>
      <c r="G38" s="12"/>
      <c r="H38" s="10">
        <f t="shared" si="2"/>
        <v>83590.95</v>
      </c>
    </row>
    <row r="39" spans="1:8" x14ac:dyDescent="0.25">
      <c r="A39" s="6" t="s">
        <v>72</v>
      </c>
      <c r="B39" s="6" t="s">
        <v>73</v>
      </c>
      <c r="C39" s="12">
        <v>363660.1</v>
      </c>
      <c r="D39" s="12">
        <v>0</v>
      </c>
      <c r="E39" s="8">
        <f t="shared" si="1"/>
        <v>363660.1</v>
      </c>
      <c r="F39" s="12">
        <v>227333.23</v>
      </c>
      <c r="G39" s="12"/>
      <c r="H39" s="10">
        <f t="shared" si="2"/>
        <v>227333.23</v>
      </c>
    </row>
    <row r="40" spans="1:8" x14ac:dyDescent="0.25">
      <c r="A40" s="6" t="s">
        <v>74</v>
      </c>
      <c r="B40" s="6" t="s">
        <v>75</v>
      </c>
      <c r="C40" s="12">
        <v>352988.6</v>
      </c>
      <c r="D40" s="12">
        <v>0</v>
      </c>
      <c r="E40" s="8">
        <f t="shared" si="1"/>
        <v>352988.6</v>
      </c>
      <c r="F40" s="12">
        <v>99967.64</v>
      </c>
      <c r="G40" s="12"/>
      <c r="H40" s="10">
        <f t="shared" si="2"/>
        <v>99967.64</v>
      </c>
    </row>
    <row r="41" spans="1:8" x14ac:dyDescent="0.25">
      <c r="A41" s="6" t="s">
        <v>76</v>
      </c>
      <c r="B41" s="6" t="s">
        <v>77</v>
      </c>
      <c r="C41" s="12">
        <v>790672.9</v>
      </c>
      <c r="D41" s="12">
        <v>0</v>
      </c>
      <c r="E41" s="8">
        <f t="shared" si="1"/>
        <v>790672.9</v>
      </c>
      <c r="F41" s="12">
        <v>50992.81</v>
      </c>
      <c r="G41" s="12"/>
      <c r="H41" s="10">
        <f t="shared" si="2"/>
        <v>50992.81</v>
      </c>
    </row>
    <row r="42" spans="1:8" x14ac:dyDescent="0.25">
      <c r="A42" s="6" t="s">
        <v>78</v>
      </c>
      <c r="B42" s="6" t="s">
        <v>79</v>
      </c>
      <c r="C42" s="12">
        <v>1400614.2</v>
      </c>
      <c r="D42" s="12">
        <v>0</v>
      </c>
      <c r="E42" s="8">
        <f t="shared" si="1"/>
        <v>1400614.2</v>
      </c>
      <c r="F42" s="12">
        <v>407942.46</v>
      </c>
      <c r="G42" s="12"/>
      <c r="H42" s="10">
        <f t="shared" si="2"/>
        <v>407942.46</v>
      </c>
    </row>
    <row r="43" spans="1:8" x14ac:dyDescent="0.25">
      <c r="A43" s="6" t="s">
        <v>80</v>
      </c>
      <c r="B43" s="6" t="s">
        <v>81</v>
      </c>
      <c r="C43" s="12">
        <v>1715908.3</v>
      </c>
      <c r="D43" s="12">
        <v>0</v>
      </c>
      <c r="E43" s="8">
        <f t="shared" si="1"/>
        <v>1715908.3</v>
      </c>
      <c r="F43" s="12">
        <v>343367.09</v>
      </c>
      <c r="G43" s="12"/>
      <c r="H43" s="10">
        <f t="shared" si="2"/>
        <v>343367.09</v>
      </c>
    </row>
    <row r="44" spans="1:8" x14ac:dyDescent="0.25">
      <c r="A44" s="6" t="s">
        <v>82</v>
      </c>
      <c r="B44" s="6" t="s">
        <v>83</v>
      </c>
      <c r="C44" s="12">
        <v>756310.9</v>
      </c>
      <c r="D44" s="12">
        <v>0</v>
      </c>
      <c r="E44" s="8">
        <f t="shared" si="1"/>
        <v>756310.9</v>
      </c>
      <c r="F44" s="12">
        <v>146303.57</v>
      </c>
      <c r="G44" s="12"/>
      <c r="H44" s="10">
        <f t="shared" si="2"/>
        <v>146303.57</v>
      </c>
    </row>
    <row r="45" spans="1:8" x14ac:dyDescent="0.25">
      <c r="A45" s="6" t="s">
        <v>84</v>
      </c>
      <c r="B45" s="6" t="s">
        <v>85</v>
      </c>
      <c r="C45" s="12">
        <v>7063782.7999999998</v>
      </c>
      <c r="D45" s="12">
        <v>0</v>
      </c>
      <c r="E45" s="8">
        <f t="shared" si="1"/>
        <v>7063782.7999999998</v>
      </c>
      <c r="F45" s="12">
        <v>6078234</v>
      </c>
      <c r="G45" s="12"/>
      <c r="H45" s="10">
        <f t="shared" si="2"/>
        <v>6078234</v>
      </c>
    </row>
    <row r="46" spans="1:8" x14ac:dyDescent="0.25">
      <c r="A46" s="6" t="s">
        <v>86</v>
      </c>
      <c r="B46" s="6" t="s">
        <v>87</v>
      </c>
      <c r="C46" s="12">
        <v>3475665.3</v>
      </c>
      <c r="D46" s="12">
        <v>0</v>
      </c>
      <c r="E46" s="8">
        <f t="shared" si="1"/>
        <v>3475665.3</v>
      </c>
      <c r="F46" s="12">
        <v>495569.37</v>
      </c>
      <c r="G46" s="12"/>
      <c r="H46" s="10">
        <f t="shared" si="2"/>
        <v>495569.37</v>
      </c>
    </row>
    <row r="47" spans="1:8" x14ac:dyDescent="0.25">
      <c r="A47" s="6" t="s">
        <v>88</v>
      </c>
      <c r="B47" s="6" t="s">
        <v>89</v>
      </c>
      <c r="C47" s="12">
        <v>10486213.9</v>
      </c>
      <c r="D47" s="12">
        <v>0</v>
      </c>
      <c r="E47" s="8">
        <f t="shared" si="1"/>
        <v>10486213.9</v>
      </c>
      <c r="F47" s="12">
        <v>2461159.71</v>
      </c>
      <c r="G47" s="12"/>
      <c r="H47" s="10">
        <f t="shared" si="2"/>
        <v>2461159.71</v>
      </c>
    </row>
    <row r="48" spans="1:8" x14ac:dyDescent="0.25">
      <c r="A48" s="6" t="s">
        <v>90</v>
      </c>
      <c r="B48" s="6" t="s">
        <v>91</v>
      </c>
      <c r="C48" s="12">
        <v>1487222.2</v>
      </c>
      <c r="D48" s="12">
        <v>0</v>
      </c>
      <c r="E48" s="8">
        <f t="shared" si="1"/>
        <v>1487222.2</v>
      </c>
      <c r="F48" s="12">
        <v>650798.62</v>
      </c>
      <c r="G48" s="12"/>
      <c r="H48" s="10">
        <f t="shared" si="2"/>
        <v>650798.62</v>
      </c>
    </row>
    <row r="49" spans="1:8" x14ac:dyDescent="0.25">
      <c r="A49" s="6" t="s">
        <v>92</v>
      </c>
      <c r="B49" s="6" t="s">
        <v>93</v>
      </c>
      <c r="C49" s="12">
        <v>12775776.699999999</v>
      </c>
      <c r="D49" s="12">
        <v>0</v>
      </c>
      <c r="E49" s="8">
        <f t="shared" si="1"/>
        <v>12775776.699999999</v>
      </c>
      <c r="F49" s="12">
        <v>8814692.7699999996</v>
      </c>
      <c r="G49" s="12"/>
      <c r="H49" s="10">
        <f t="shared" si="2"/>
        <v>8814692.7699999996</v>
      </c>
    </row>
    <row r="50" spans="1:8" x14ac:dyDescent="0.25">
      <c r="A50" s="6" t="s">
        <v>94</v>
      </c>
      <c r="B50" s="6" t="s">
        <v>95</v>
      </c>
      <c r="C50" s="12">
        <v>5860137.0999999996</v>
      </c>
      <c r="D50" s="12">
        <v>0</v>
      </c>
      <c r="E50" s="8">
        <f t="shared" si="1"/>
        <v>5860137.0999999996</v>
      </c>
      <c r="F50" s="12">
        <v>3177076.99</v>
      </c>
      <c r="G50" s="12"/>
      <c r="H50" s="10">
        <f t="shared" si="2"/>
        <v>3177076.99</v>
      </c>
    </row>
    <row r="51" spans="1:8" x14ac:dyDescent="0.25">
      <c r="A51" s="6" t="s">
        <v>96</v>
      </c>
      <c r="B51" s="6" t="s">
        <v>97</v>
      </c>
      <c r="C51" s="12">
        <v>802249.3</v>
      </c>
      <c r="D51" s="12">
        <v>0</v>
      </c>
      <c r="E51" s="8">
        <f t="shared" si="1"/>
        <v>802249.3</v>
      </c>
      <c r="F51" s="12">
        <v>612224.15</v>
      </c>
      <c r="G51" s="12"/>
      <c r="H51" s="10">
        <f t="shared" si="2"/>
        <v>612224.15</v>
      </c>
    </row>
    <row r="52" spans="1:8" x14ac:dyDescent="0.25">
      <c r="A52" s="6" t="s">
        <v>98</v>
      </c>
      <c r="B52" s="6" t="s">
        <v>99</v>
      </c>
      <c r="C52" s="12">
        <v>948689.7</v>
      </c>
      <c r="D52" s="12">
        <v>0</v>
      </c>
      <c r="E52" s="8">
        <f t="shared" si="1"/>
        <v>948689.7</v>
      </c>
      <c r="F52" s="12">
        <v>228419.84</v>
      </c>
      <c r="G52" s="12"/>
      <c r="H52" s="10">
        <f t="shared" si="2"/>
        <v>228419.84</v>
      </c>
    </row>
    <row r="53" spans="1:8" x14ac:dyDescent="0.25">
      <c r="A53" s="6" t="s">
        <v>100</v>
      </c>
      <c r="B53" s="6" t="s">
        <v>101</v>
      </c>
      <c r="C53" s="12">
        <v>215684.8</v>
      </c>
      <c r="D53" s="12">
        <v>0</v>
      </c>
      <c r="E53" s="8">
        <f t="shared" si="1"/>
        <v>215684.8</v>
      </c>
      <c r="F53" s="12">
        <v>6286.78</v>
      </c>
      <c r="G53" s="12"/>
      <c r="H53" s="10">
        <f t="shared" si="2"/>
        <v>6286.78</v>
      </c>
    </row>
    <row r="54" spans="1:8" x14ac:dyDescent="0.25">
      <c r="A54" s="6" t="s">
        <v>102</v>
      </c>
      <c r="B54" s="6" t="s">
        <v>103</v>
      </c>
      <c r="C54" s="12">
        <v>647510.80000000005</v>
      </c>
      <c r="D54" s="12">
        <v>0</v>
      </c>
      <c r="E54" s="8">
        <f t="shared" si="1"/>
        <v>647510.80000000005</v>
      </c>
      <c r="F54" s="12">
        <v>111221.75999999999</v>
      </c>
      <c r="G54" s="12"/>
      <c r="H54" s="10">
        <f t="shared" si="2"/>
        <v>111221.75999999999</v>
      </c>
    </row>
    <row r="55" spans="1:8" x14ac:dyDescent="0.25">
      <c r="A55" s="6" t="s">
        <v>104</v>
      </c>
      <c r="B55" s="6" t="s">
        <v>105</v>
      </c>
      <c r="C55" s="12">
        <v>368885.4</v>
      </c>
      <c r="D55" s="12">
        <v>0</v>
      </c>
      <c r="E55" s="8">
        <f t="shared" si="1"/>
        <v>368885.4</v>
      </c>
      <c r="F55" s="12">
        <v>91895.71</v>
      </c>
      <c r="G55" s="12"/>
      <c r="H55" s="10">
        <f t="shared" si="2"/>
        <v>91895.71</v>
      </c>
    </row>
    <row r="56" spans="1:8" x14ac:dyDescent="0.25">
      <c r="A56" s="6" t="s">
        <v>106</v>
      </c>
      <c r="B56" s="6" t="s">
        <v>107</v>
      </c>
      <c r="C56" s="12">
        <v>1397778.5</v>
      </c>
      <c r="D56" s="12">
        <v>0</v>
      </c>
      <c r="E56" s="8">
        <f t="shared" si="1"/>
        <v>1397778.5</v>
      </c>
      <c r="F56" s="12">
        <v>291054.84000000003</v>
      </c>
      <c r="G56" s="12"/>
      <c r="H56" s="10">
        <f t="shared" si="2"/>
        <v>291054.84000000003</v>
      </c>
    </row>
    <row r="57" spans="1:8" x14ac:dyDescent="0.25">
      <c r="A57" s="6" t="s">
        <v>108</v>
      </c>
      <c r="B57" s="6" t="s">
        <v>109</v>
      </c>
      <c r="C57" s="12">
        <v>1981820.8</v>
      </c>
      <c r="D57" s="12">
        <v>0</v>
      </c>
      <c r="E57" s="8">
        <f t="shared" si="1"/>
        <v>1981820.8</v>
      </c>
      <c r="F57" s="12">
        <v>369756.07</v>
      </c>
      <c r="G57" s="12"/>
      <c r="H57" s="10">
        <f t="shared" si="2"/>
        <v>369756.07</v>
      </c>
    </row>
    <row r="58" spans="1:8" x14ac:dyDescent="0.25">
      <c r="A58" s="6" t="s">
        <v>110</v>
      </c>
      <c r="B58" s="6" t="s">
        <v>111</v>
      </c>
      <c r="C58" s="12">
        <v>1232115.6000000001</v>
      </c>
      <c r="D58" s="12">
        <v>0</v>
      </c>
      <c r="E58" s="8">
        <f t="shared" si="1"/>
        <v>1232115.6000000001</v>
      </c>
      <c r="F58" s="12">
        <v>465377.28000000003</v>
      </c>
      <c r="G58" s="12"/>
      <c r="H58" s="10">
        <f t="shared" si="2"/>
        <v>465377.28000000003</v>
      </c>
    </row>
    <row r="59" spans="1:8" x14ac:dyDescent="0.25">
      <c r="A59" s="6" t="s">
        <v>112</v>
      </c>
      <c r="B59" s="6" t="s">
        <v>113</v>
      </c>
      <c r="C59" s="12">
        <v>366686.2</v>
      </c>
      <c r="D59" s="12">
        <v>0</v>
      </c>
      <c r="E59" s="8">
        <f t="shared" si="1"/>
        <v>366686.2</v>
      </c>
      <c r="F59" s="12">
        <v>100666.17</v>
      </c>
      <c r="G59" s="12"/>
      <c r="H59" s="10">
        <f t="shared" si="2"/>
        <v>100666.17</v>
      </c>
    </row>
    <row r="60" spans="1:8" x14ac:dyDescent="0.25">
      <c r="A60" s="6" t="s">
        <v>114</v>
      </c>
      <c r="B60" s="6" t="s">
        <v>115</v>
      </c>
      <c r="C60" s="12">
        <v>212249.1</v>
      </c>
      <c r="D60" s="12">
        <v>0</v>
      </c>
      <c r="E60" s="8">
        <f t="shared" si="1"/>
        <v>212249.1</v>
      </c>
      <c r="F60" s="12">
        <v>31356.31</v>
      </c>
      <c r="G60" s="12"/>
      <c r="H60" s="10">
        <f t="shared" si="2"/>
        <v>31356.31</v>
      </c>
    </row>
    <row r="61" spans="1:8" x14ac:dyDescent="0.25">
      <c r="A61" s="6" t="s">
        <v>116</v>
      </c>
      <c r="B61" s="6" t="s">
        <v>117</v>
      </c>
      <c r="C61" s="12">
        <v>621499.30000000005</v>
      </c>
      <c r="D61" s="12">
        <v>0</v>
      </c>
      <c r="E61" s="8">
        <f t="shared" si="1"/>
        <v>621499.30000000005</v>
      </c>
      <c r="F61" s="12">
        <v>290201.08</v>
      </c>
      <c r="G61" s="12"/>
      <c r="H61" s="10">
        <f t="shared" si="2"/>
        <v>290201.08</v>
      </c>
    </row>
    <row r="62" spans="1:8" x14ac:dyDescent="0.25">
      <c r="A62" s="6" t="s">
        <v>118</v>
      </c>
      <c r="B62" s="6" t="s">
        <v>119</v>
      </c>
      <c r="C62" s="12">
        <v>333082.7</v>
      </c>
      <c r="D62" s="12">
        <v>0</v>
      </c>
      <c r="E62" s="8">
        <f t="shared" si="1"/>
        <v>333082.7</v>
      </c>
      <c r="F62" s="12">
        <v>112230.75</v>
      </c>
      <c r="G62" s="12"/>
      <c r="H62" s="10">
        <f t="shared" si="2"/>
        <v>112230.75</v>
      </c>
    </row>
    <row r="63" spans="1:8" x14ac:dyDescent="0.25">
      <c r="A63" s="6" t="s">
        <v>120</v>
      </c>
      <c r="B63" s="6" t="s">
        <v>121</v>
      </c>
      <c r="C63" s="12">
        <v>5901963</v>
      </c>
      <c r="D63" s="12">
        <v>0</v>
      </c>
      <c r="E63" s="8">
        <f t="shared" si="1"/>
        <v>5901963</v>
      </c>
      <c r="F63" s="12">
        <v>2963559.16</v>
      </c>
      <c r="G63" s="12"/>
      <c r="H63" s="10">
        <f t="shared" si="2"/>
        <v>2963559.16</v>
      </c>
    </row>
    <row r="64" spans="1:8" x14ac:dyDescent="0.25">
      <c r="A64" s="6" t="s">
        <v>122</v>
      </c>
      <c r="B64" s="6" t="s">
        <v>123</v>
      </c>
      <c r="C64" s="12">
        <v>5013733.5</v>
      </c>
      <c r="D64" s="12">
        <v>0</v>
      </c>
      <c r="E64" s="8">
        <f t="shared" si="1"/>
        <v>5013733.5</v>
      </c>
      <c r="F64" s="12">
        <v>987413.24</v>
      </c>
      <c r="G64" s="12"/>
      <c r="H64" s="10">
        <f t="shared" si="2"/>
        <v>987413.24</v>
      </c>
    </row>
    <row r="65" spans="1:8" x14ac:dyDescent="0.25">
      <c r="A65" s="6" t="s">
        <v>124</v>
      </c>
      <c r="B65" s="6" t="s">
        <v>125</v>
      </c>
      <c r="C65" s="12">
        <v>9334441.6999999993</v>
      </c>
      <c r="D65" s="12">
        <v>0</v>
      </c>
      <c r="E65" s="8">
        <f t="shared" si="1"/>
        <v>9334441.6999999993</v>
      </c>
      <c r="F65" s="12">
        <v>3909836.65</v>
      </c>
      <c r="G65" s="12"/>
      <c r="H65" s="10">
        <f t="shared" si="2"/>
        <v>3909836.65</v>
      </c>
    </row>
    <row r="66" spans="1:8" x14ac:dyDescent="0.25">
      <c r="A66" s="6" t="s">
        <v>126</v>
      </c>
      <c r="B66" s="6" t="s">
        <v>127</v>
      </c>
      <c r="C66" s="12">
        <v>984705.8</v>
      </c>
      <c r="D66" s="12">
        <v>0</v>
      </c>
      <c r="E66" s="8">
        <f t="shared" si="1"/>
        <v>984705.8</v>
      </c>
      <c r="F66" s="12">
        <v>193027.57</v>
      </c>
      <c r="G66" s="12"/>
      <c r="H66" s="10">
        <f t="shared" si="2"/>
        <v>193027.57</v>
      </c>
    </row>
    <row r="67" spans="1:8" x14ac:dyDescent="0.25">
      <c r="A67" s="6" t="s">
        <v>128</v>
      </c>
      <c r="B67" s="6" t="s">
        <v>129</v>
      </c>
      <c r="C67" s="12">
        <v>895286.7</v>
      </c>
      <c r="D67" s="12">
        <v>0</v>
      </c>
      <c r="E67" s="8">
        <f t="shared" si="1"/>
        <v>895286.7</v>
      </c>
      <c r="F67" s="12">
        <v>224539.11</v>
      </c>
      <c r="G67" s="12"/>
      <c r="H67" s="10">
        <f t="shared" si="2"/>
        <v>224539.11</v>
      </c>
    </row>
    <row r="68" spans="1:8" x14ac:dyDescent="0.25">
      <c r="A68" s="6" t="s">
        <v>130</v>
      </c>
      <c r="B68" s="6" t="s">
        <v>131</v>
      </c>
      <c r="C68" s="12">
        <v>203566.5</v>
      </c>
      <c r="D68" s="12">
        <v>0</v>
      </c>
      <c r="E68" s="8">
        <f t="shared" si="1"/>
        <v>203566.5</v>
      </c>
      <c r="F68" s="12">
        <v>38652.080000000002</v>
      </c>
      <c r="G68" s="12"/>
      <c r="H68" s="10">
        <f t="shared" si="2"/>
        <v>38652.080000000002</v>
      </c>
    </row>
    <row r="69" spans="1:8" x14ac:dyDescent="0.25">
      <c r="A69" s="6" t="s">
        <v>132</v>
      </c>
      <c r="B69" s="6" t="s">
        <v>133</v>
      </c>
      <c r="C69" s="12">
        <v>405072.8</v>
      </c>
      <c r="D69" s="12">
        <v>0</v>
      </c>
      <c r="E69" s="8">
        <f t="shared" si="1"/>
        <v>405072.8</v>
      </c>
      <c r="F69" s="12">
        <v>333199.58</v>
      </c>
      <c r="G69" s="12"/>
      <c r="H69" s="10">
        <f t="shared" si="2"/>
        <v>333199.58</v>
      </c>
    </row>
    <row r="70" spans="1:8" x14ac:dyDescent="0.25">
      <c r="A70" s="6" t="s">
        <v>134</v>
      </c>
      <c r="B70" s="6" t="s">
        <v>135</v>
      </c>
      <c r="C70" s="12">
        <v>1838472.6</v>
      </c>
      <c r="D70" s="12">
        <v>0</v>
      </c>
      <c r="E70" s="8">
        <f t="shared" si="1"/>
        <v>1838472.6</v>
      </c>
      <c r="F70" s="12">
        <v>659258.61</v>
      </c>
      <c r="G70" s="12"/>
      <c r="H70" s="10">
        <f t="shared" si="2"/>
        <v>659258.61</v>
      </c>
    </row>
    <row r="71" spans="1:8" x14ac:dyDescent="0.25">
      <c r="A71" s="6" t="s">
        <v>136</v>
      </c>
      <c r="B71" s="6" t="s">
        <v>137</v>
      </c>
      <c r="C71" s="12">
        <v>495581.8</v>
      </c>
      <c r="D71" s="12">
        <v>0</v>
      </c>
      <c r="E71" s="8">
        <f t="shared" si="1"/>
        <v>495581.8</v>
      </c>
      <c r="F71" s="12">
        <v>83746.179999999993</v>
      </c>
      <c r="G71" s="12"/>
      <c r="H71" s="10">
        <f t="shared" si="2"/>
        <v>83746.179999999993</v>
      </c>
    </row>
    <row r="72" spans="1:8" x14ac:dyDescent="0.25">
      <c r="A72" s="6" t="s">
        <v>138</v>
      </c>
      <c r="B72" s="6" t="s">
        <v>139</v>
      </c>
      <c r="C72" s="12">
        <v>1099009.8999999999</v>
      </c>
      <c r="D72" s="12">
        <v>0</v>
      </c>
      <c r="E72" s="8">
        <f t="shared" ref="E72:E135" si="3">C72-D72</f>
        <v>1099009.8999999999</v>
      </c>
      <c r="F72" s="12">
        <v>414617.32</v>
      </c>
      <c r="G72" s="12"/>
      <c r="H72" s="10">
        <f t="shared" ref="H72:H135" si="4">F72-G72</f>
        <v>414617.32</v>
      </c>
    </row>
    <row r="73" spans="1:8" x14ac:dyDescent="0.25">
      <c r="A73" s="6" t="s">
        <v>140</v>
      </c>
      <c r="B73" s="6" t="s">
        <v>141</v>
      </c>
      <c r="C73" s="12">
        <v>18641030.600000001</v>
      </c>
      <c r="D73" s="12">
        <v>0</v>
      </c>
      <c r="E73" s="8">
        <f t="shared" si="3"/>
        <v>18641030.600000001</v>
      </c>
      <c r="F73" s="12">
        <v>21030070.27</v>
      </c>
      <c r="G73" s="12"/>
      <c r="H73" s="10">
        <f t="shared" si="4"/>
        <v>21030070.27</v>
      </c>
    </row>
    <row r="74" spans="1:8" x14ac:dyDescent="0.25">
      <c r="A74" s="6" t="s">
        <v>142</v>
      </c>
      <c r="B74" s="6" t="s">
        <v>143</v>
      </c>
      <c r="C74" s="12">
        <v>3544589.8</v>
      </c>
      <c r="D74" s="12">
        <v>0</v>
      </c>
      <c r="E74" s="8">
        <f t="shared" si="3"/>
        <v>3544589.8</v>
      </c>
      <c r="F74" s="12">
        <v>1843424.92</v>
      </c>
      <c r="G74" s="12"/>
      <c r="H74" s="10">
        <f t="shared" si="4"/>
        <v>1843424.92</v>
      </c>
    </row>
    <row r="75" spans="1:8" x14ac:dyDescent="0.25">
      <c r="A75" s="6" t="s">
        <v>144</v>
      </c>
      <c r="B75" s="6" t="s">
        <v>145</v>
      </c>
      <c r="C75" s="12">
        <v>807303.6</v>
      </c>
      <c r="D75" s="12">
        <v>0</v>
      </c>
      <c r="E75" s="8">
        <f t="shared" si="3"/>
        <v>807303.6</v>
      </c>
      <c r="F75" s="12">
        <v>236879.83</v>
      </c>
      <c r="G75" s="12"/>
      <c r="H75" s="10">
        <f t="shared" si="4"/>
        <v>236879.83</v>
      </c>
    </row>
    <row r="76" spans="1:8" x14ac:dyDescent="0.25">
      <c r="A76" s="6" t="s">
        <v>146</v>
      </c>
      <c r="B76" s="6" t="s">
        <v>147</v>
      </c>
      <c r="C76" s="12">
        <v>2194496</v>
      </c>
      <c r="D76" s="12">
        <v>0</v>
      </c>
      <c r="E76" s="8">
        <f t="shared" si="3"/>
        <v>2194496</v>
      </c>
      <c r="F76" s="12">
        <v>497975.42</v>
      </c>
      <c r="G76" s="12"/>
      <c r="H76" s="10">
        <f t="shared" si="4"/>
        <v>497975.42</v>
      </c>
    </row>
    <row r="77" spans="1:8" x14ac:dyDescent="0.25">
      <c r="A77" s="6" t="s">
        <v>148</v>
      </c>
      <c r="B77" s="6" t="s">
        <v>149</v>
      </c>
      <c r="C77" s="12">
        <v>1153327.5</v>
      </c>
      <c r="D77" s="12">
        <v>0</v>
      </c>
      <c r="E77" s="8">
        <f t="shared" si="3"/>
        <v>1153327.5</v>
      </c>
      <c r="F77" s="12">
        <v>252635.6</v>
      </c>
      <c r="G77" s="12"/>
      <c r="H77" s="10">
        <f t="shared" si="4"/>
        <v>252635.6</v>
      </c>
    </row>
    <row r="78" spans="1:8" x14ac:dyDescent="0.25">
      <c r="A78" s="6" t="s">
        <v>150</v>
      </c>
      <c r="B78" s="6" t="s">
        <v>151</v>
      </c>
      <c r="C78" s="12">
        <v>1865852.8</v>
      </c>
      <c r="D78" s="12">
        <v>0</v>
      </c>
      <c r="E78" s="8">
        <f t="shared" si="3"/>
        <v>1865852.8</v>
      </c>
      <c r="F78" s="12">
        <v>625496.25</v>
      </c>
      <c r="G78" s="12"/>
      <c r="H78" s="10">
        <f t="shared" si="4"/>
        <v>625496.25</v>
      </c>
    </row>
    <row r="79" spans="1:8" x14ac:dyDescent="0.25">
      <c r="A79" s="6" t="s">
        <v>152</v>
      </c>
      <c r="B79" s="6" t="s">
        <v>153</v>
      </c>
      <c r="C79" s="12">
        <v>7661598.9000000004</v>
      </c>
      <c r="D79" s="12">
        <v>0</v>
      </c>
      <c r="E79" s="8">
        <f t="shared" si="3"/>
        <v>7661598.9000000004</v>
      </c>
      <c r="F79" s="12">
        <v>2689501.93</v>
      </c>
      <c r="G79" s="12"/>
      <c r="H79" s="10">
        <f t="shared" si="4"/>
        <v>2689501.93</v>
      </c>
    </row>
    <row r="80" spans="1:8" x14ac:dyDescent="0.25">
      <c r="A80" s="6" t="s">
        <v>154</v>
      </c>
      <c r="B80" s="6" t="s">
        <v>155</v>
      </c>
      <c r="C80" s="12">
        <v>324471.5</v>
      </c>
      <c r="D80" s="12">
        <v>0</v>
      </c>
      <c r="E80" s="8">
        <f t="shared" si="3"/>
        <v>324471.5</v>
      </c>
      <c r="F80" s="12">
        <v>35392.269999999997</v>
      </c>
      <c r="G80" s="12"/>
      <c r="H80" s="10">
        <f t="shared" si="4"/>
        <v>35392.269999999997</v>
      </c>
    </row>
    <row r="81" spans="1:8" x14ac:dyDescent="0.25">
      <c r="A81" s="6" t="s">
        <v>156</v>
      </c>
      <c r="B81" s="6" t="s">
        <v>157</v>
      </c>
      <c r="C81" s="12">
        <v>532909.69999999995</v>
      </c>
      <c r="D81" s="12">
        <v>0</v>
      </c>
      <c r="E81" s="8">
        <f t="shared" si="3"/>
        <v>532909.69999999995</v>
      </c>
      <c r="F81" s="12">
        <v>206454.9</v>
      </c>
      <c r="G81" s="12"/>
      <c r="H81" s="10">
        <f t="shared" si="4"/>
        <v>206454.9</v>
      </c>
    </row>
    <row r="82" spans="1:8" x14ac:dyDescent="0.25">
      <c r="A82" s="6" t="s">
        <v>158</v>
      </c>
      <c r="B82" s="6" t="s">
        <v>159</v>
      </c>
      <c r="C82" s="12">
        <v>739175.2</v>
      </c>
      <c r="D82" s="12">
        <v>0</v>
      </c>
      <c r="E82" s="8">
        <f t="shared" si="3"/>
        <v>739175.2</v>
      </c>
      <c r="F82" s="12">
        <v>264743.48</v>
      </c>
      <c r="G82" s="12"/>
      <c r="H82" s="10">
        <f t="shared" si="4"/>
        <v>264743.48</v>
      </c>
    </row>
    <row r="83" spans="1:8" x14ac:dyDescent="0.25">
      <c r="A83" s="6" t="s">
        <v>160</v>
      </c>
      <c r="B83" s="6" t="s">
        <v>161</v>
      </c>
      <c r="C83" s="12">
        <v>490966.3</v>
      </c>
      <c r="D83" s="12">
        <v>0</v>
      </c>
      <c r="E83" s="8">
        <f t="shared" si="3"/>
        <v>490966.3</v>
      </c>
      <c r="F83" s="12">
        <v>339175.9</v>
      </c>
      <c r="G83" s="12"/>
      <c r="H83" s="10">
        <f t="shared" si="4"/>
        <v>339175.9</v>
      </c>
    </row>
    <row r="84" spans="1:8" x14ac:dyDescent="0.25">
      <c r="A84" s="6" t="s">
        <v>162</v>
      </c>
      <c r="B84" s="6" t="s">
        <v>163</v>
      </c>
      <c r="C84" s="12">
        <v>263011.5</v>
      </c>
      <c r="D84" s="12">
        <v>0</v>
      </c>
      <c r="E84" s="8">
        <f t="shared" si="3"/>
        <v>263011.5</v>
      </c>
      <c r="F84" s="12">
        <v>100976.63</v>
      </c>
      <c r="G84" s="12"/>
      <c r="H84" s="10">
        <f t="shared" si="4"/>
        <v>100976.63</v>
      </c>
    </row>
    <row r="85" spans="1:8" x14ac:dyDescent="0.25">
      <c r="A85" s="6" t="s">
        <v>164</v>
      </c>
      <c r="B85" s="6" t="s">
        <v>165</v>
      </c>
      <c r="C85" s="12">
        <v>4912174.0999999996</v>
      </c>
      <c r="D85" s="12">
        <v>0</v>
      </c>
      <c r="E85" s="8">
        <f t="shared" si="3"/>
        <v>4912174.0999999996</v>
      </c>
      <c r="F85" s="12">
        <v>6553623.5700000003</v>
      </c>
      <c r="G85" s="12"/>
      <c r="H85" s="10">
        <f t="shared" si="4"/>
        <v>6553623.5700000003</v>
      </c>
    </row>
    <row r="86" spans="1:8" x14ac:dyDescent="0.25">
      <c r="A86" s="6" t="s">
        <v>166</v>
      </c>
      <c r="B86" s="6" t="s">
        <v>167</v>
      </c>
      <c r="C86" s="12">
        <v>484108.5</v>
      </c>
      <c r="D86" s="12">
        <v>0</v>
      </c>
      <c r="E86" s="8">
        <f t="shared" si="3"/>
        <v>484108.5</v>
      </c>
      <c r="F86" s="12">
        <v>123640.1</v>
      </c>
      <c r="G86" s="12"/>
      <c r="H86" s="10">
        <f t="shared" si="4"/>
        <v>123640.1</v>
      </c>
    </row>
    <row r="87" spans="1:8" x14ac:dyDescent="0.25">
      <c r="A87" s="6" t="s">
        <v>168</v>
      </c>
      <c r="B87" s="6" t="s">
        <v>169</v>
      </c>
      <c r="C87" s="12">
        <v>632837.1</v>
      </c>
      <c r="D87" s="12">
        <v>0</v>
      </c>
      <c r="E87" s="8">
        <f t="shared" si="3"/>
        <v>632837.1</v>
      </c>
      <c r="F87" s="12">
        <v>145216.95999999999</v>
      </c>
      <c r="G87" s="12"/>
      <c r="H87" s="10">
        <f t="shared" si="4"/>
        <v>145216.95999999999</v>
      </c>
    </row>
    <row r="88" spans="1:8" x14ac:dyDescent="0.25">
      <c r="A88" s="6" t="s">
        <v>170</v>
      </c>
      <c r="B88" s="6" t="s">
        <v>171</v>
      </c>
      <c r="C88" s="12">
        <v>1055943.7</v>
      </c>
      <c r="D88" s="12">
        <v>0</v>
      </c>
      <c r="E88" s="8">
        <f t="shared" si="3"/>
        <v>1055943.7</v>
      </c>
      <c r="F88" s="12">
        <v>323109.68</v>
      </c>
      <c r="G88" s="12"/>
      <c r="H88" s="10">
        <f t="shared" si="4"/>
        <v>323109.68</v>
      </c>
    </row>
    <row r="89" spans="1:8" x14ac:dyDescent="0.25">
      <c r="A89" s="6" t="s">
        <v>172</v>
      </c>
      <c r="B89" s="6" t="s">
        <v>173</v>
      </c>
      <c r="C89" s="12">
        <v>1017162.7</v>
      </c>
      <c r="D89" s="12">
        <v>0</v>
      </c>
      <c r="E89" s="8">
        <f t="shared" si="3"/>
        <v>1017162.7</v>
      </c>
      <c r="F89" s="12">
        <v>884108.18</v>
      </c>
      <c r="G89" s="12"/>
      <c r="H89" s="10">
        <f t="shared" si="4"/>
        <v>884108.18</v>
      </c>
    </row>
    <row r="90" spans="1:8" x14ac:dyDescent="0.25">
      <c r="A90" s="6" t="s">
        <v>174</v>
      </c>
      <c r="B90" s="6" t="s">
        <v>175</v>
      </c>
      <c r="C90" s="12">
        <v>469054.8</v>
      </c>
      <c r="D90" s="12">
        <v>0</v>
      </c>
      <c r="E90" s="8">
        <f t="shared" si="3"/>
        <v>469054.8</v>
      </c>
      <c r="F90" s="12">
        <v>323497.75</v>
      </c>
      <c r="G90" s="12"/>
      <c r="H90" s="10">
        <f t="shared" si="4"/>
        <v>323497.75</v>
      </c>
    </row>
    <row r="91" spans="1:8" x14ac:dyDescent="0.25">
      <c r="A91" s="6" t="s">
        <v>176</v>
      </c>
      <c r="B91" s="6" t="s">
        <v>177</v>
      </c>
      <c r="C91" s="12">
        <v>12747050.6</v>
      </c>
      <c r="D91" s="12">
        <v>0</v>
      </c>
      <c r="E91" s="8">
        <f t="shared" si="3"/>
        <v>12747050.6</v>
      </c>
      <c r="F91" s="12">
        <v>2033037.44</v>
      </c>
      <c r="G91" s="12"/>
      <c r="H91" s="10">
        <f t="shared" si="4"/>
        <v>2033037.44</v>
      </c>
    </row>
    <row r="92" spans="1:8" x14ac:dyDescent="0.25">
      <c r="A92" s="6" t="s">
        <v>178</v>
      </c>
      <c r="B92" s="6" t="s">
        <v>179</v>
      </c>
      <c r="C92" s="12">
        <v>454611</v>
      </c>
      <c r="D92" s="12">
        <v>0</v>
      </c>
      <c r="E92" s="8">
        <f t="shared" si="3"/>
        <v>454611</v>
      </c>
      <c r="F92" s="12">
        <v>80098.289999999994</v>
      </c>
      <c r="G92" s="12"/>
      <c r="H92" s="10">
        <f t="shared" si="4"/>
        <v>80098.289999999994</v>
      </c>
    </row>
    <row r="93" spans="1:8" x14ac:dyDescent="0.25">
      <c r="A93" s="6" t="s">
        <v>180</v>
      </c>
      <c r="B93" s="6" t="s">
        <v>181</v>
      </c>
      <c r="C93" s="12">
        <v>937206.4</v>
      </c>
      <c r="D93" s="12">
        <v>0</v>
      </c>
      <c r="E93" s="8">
        <f t="shared" si="3"/>
        <v>937206.4</v>
      </c>
      <c r="F93" s="12">
        <v>428510.34</v>
      </c>
      <c r="G93" s="12"/>
      <c r="H93" s="10">
        <f t="shared" si="4"/>
        <v>428510.34</v>
      </c>
    </row>
    <row r="94" spans="1:8" x14ac:dyDescent="0.25">
      <c r="A94" s="6" t="s">
        <v>182</v>
      </c>
      <c r="B94" s="6" t="s">
        <v>183</v>
      </c>
      <c r="C94" s="12">
        <v>1153315.2</v>
      </c>
      <c r="D94" s="12">
        <v>0</v>
      </c>
      <c r="E94" s="8">
        <f t="shared" si="3"/>
        <v>1153315.2</v>
      </c>
      <c r="F94" s="12">
        <v>223607.73</v>
      </c>
      <c r="G94" s="12"/>
      <c r="H94" s="10">
        <f t="shared" si="4"/>
        <v>223607.73</v>
      </c>
    </row>
    <row r="95" spans="1:8" x14ac:dyDescent="0.25">
      <c r="A95" s="6" t="s">
        <v>184</v>
      </c>
      <c r="B95" s="6" t="s">
        <v>185</v>
      </c>
      <c r="C95" s="12">
        <v>507102.1</v>
      </c>
      <c r="D95" s="12">
        <v>0</v>
      </c>
      <c r="E95" s="8">
        <f t="shared" si="3"/>
        <v>507102.1</v>
      </c>
      <c r="F95" s="12">
        <v>179134.55</v>
      </c>
      <c r="G95" s="12"/>
      <c r="H95" s="10">
        <f t="shared" si="4"/>
        <v>179134.55</v>
      </c>
    </row>
    <row r="96" spans="1:8" x14ac:dyDescent="0.25">
      <c r="A96" s="6" t="s">
        <v>186</v>
      </c>
      <c r="B96" s="6" t="s">
        <v>187</v>
      </c>
      <c r="C96" s="12">
        <v>1332335</v>
      </c>
      <c r="D96" s="12">
        <v>0</v>
      </c>
      <c r="E96" s="8">
        <f t="shared" si="3"/>
        <v>1332335</v>
      </c>
      <c r="F96" s="12">
        <v>483849.56</v>
      </c>
      <c r="G96" s="12"/>
      <c r="H96" s="10">
        <f t="shared" si="4"/>
        <v>483849.56</v>
      </c>
    </row>
    <row r="97" spans="1:8" x14ac:dyDescent="0.25">
      <c r="A97" s="6" t="s">
        <v>188</v>
      </c>
      <c r="B97" s="6" t="s">
        <v>189</v>
      </c>
      <c r="C97" s="12">
        <v>525389.80000000005</v>
      </c>
      <c r="D97" s="12">
        <v>0</v>
      </c>
      <c r="E97" s="8">
        <f t="shared" si="3"/>
        <v>525389.80000000005</v>
      </c>
      <c r="F97" s="12">
        <v>487342.22</v>
      </c>
      <c r="G97" s="12"/>
      <c r="H97" s="10">
        <f t="shared" si="4"/>
        <v>487342.22</v>
      </c>
    </row>
    <row r="98" spans="1:8" x14ac:dyDescent="0.25">
      <c r="A98" s="6" t="s">
        <v>190</v>
      </c>
      <c r="B98" s="6" t="s">
        <v>191</v>
      </c>
      <c r="C98" s="12">
        <v>441794.8</v>
      </c>
      <c r="D98" s="12">
        <v>0</v>
      </c>
      <c r="E98" s="8">
        <f t="shared" si="3"/>
        <v>441794.8</v>
      </c>
      <c r="F98" s="12">
        <v>137843.57</v>
      </c>
      <c r="G98" s="12"/>
      <c r="H98" s="10">
        <f t="shared" si="4"/>
        <v>137843.57</v>
      </c>
    </row>
    <row r="99" spans="1:8" x14ac:dyDescent="0.25">
      <c r="A99" s="6" t="s">
        <v>192</v>
      </c>
      <c r="B99" s="6" t="s">
        <v>193</v>
      </c>
      <c r="C99" s="12">
        <v>254553.9</v>
      </c>
      <c r="D99" s="12">
        <v>0</v>
      </c>
      <c r="E99" s="8">
        <f t="shared" si="3"/>
        <v>254553.9</v>
      </c>
      <c r="F99" s="12">
        <v>40204.379999999997</v>
      </c>
      <c r="G99" s="12"/>
      <c r="H99" s="10">
        <f t="shared" si="4"/>
        <v>40204.379999999997</v>
      </c>
    </row>
    <row r="100" spans="1:8" x14ac:dyDescent="0.25">
      <c r="A100" s="6" t="s">
        <v>194</v>
      </c>
      <c r="B100" s="6" t="s">
        <v>195</v>
      </c>
      <c r="C100" s="12">
        <v>573086.9</v>
      </c>
      <c r="D100" s="12">
        <v>0</v>
      </c>
      <c r="E100" s="8">
        <f t="shared" si="3"/>
        <v>573086.9</v>
      </c>
      <c r="F100" s="12">
        <v>143587.04999999999</v>
      </c>
      <c r="G100" s="12"/>
      <c r="H100" s="10">
        <f t="shared" si="4"/>
        <v>143587.04999999999</v>
      </c>
    </row>
    <row r="101" spans="1:8" x14ac:dyDescent="0.25">
      <c r="A101" s="6" t="s">
        <v>196</v>
      </c>
      <c r="B101" s="6" t="s">
        <v>197</v>
      </c>
      <c r="C101" s="12">
        <v>1823814.3</v>
      </c>
      <c r="D101" s="12">
        <v>0</v>
      </c>
      <c r="E101" s="8">
        <f t="shared" si="3"/>
        <v>1823814.3</v>
      </c>
      <c r="F101" s="12">
        <v>354077.91</v>
      </c>
      <c r="G101" s="12"/>
      <c r="H101" s="10">
        <f t="shared" si="4"/>
        <v>354077.91</v>
      </c>
    </row>
    <row r="102" spans="1:8" x14ac:dyDescent="0.25">
      <c r="A102" s="6" t="s">
        <v>198</v>
      </c>
      <c r="B102" s="6" t="s">
        <v>199</v>
      </c>
      <c r="C102" s="12">
        <v>197380.8</v>
      </c>
      <c r="D102" s="12">
        <v>0</v>
      </c>
      <c r="E102" s="8">
        <f t="shared" si="3"/>
        <v>197380.8</v>
      </c>
      <c r="F102" s="12">
        <v>58676.66</v>
      </c>
      <c r="G102" s="12"/>
      <c r="H102" s="10">
        <f t="shared" si="4"/>
        <v>58676.66</v>
      </c>
    </row>
    <row r="103" spans="1:8" x14ac:dyDescent="0.25">
      <c r="A103" s="6" t="s">
        <v>200</v>
      </c>
      <c r="B103" s="6" t="s">
        <v>201</v>
      </c>
      <c r="C103" s="12">
        <v>450470.5</v>
      </c>
      <c r="D103" s="12">
        <v>0</v>
      </c>
      <c r="E103" s="8">
        <f t="shared" si="3"/>
        <v>450470.5</v>
      </c>
      <c r="F103" s="12">
        <v>137455.5</v>
      </c>
      <c r="G103" s="12"/>
      <c r="H103" s="10">
        <f t="shared" si="4"/>
        <v>137455.5</v>
      </c>
    </row>
    <row r="104" spans="1:8" x14ac:dyDescent="0.25">
      <c r="A104" s="6" t="s">
        <v>202</v>
      </c>
      <c r="B104" s="6" t="s">
        <v>203</v>
      </c>
      <c r="C104" s="12">
        <v>1814397</v>
      </c>
      <c r="D104" s="12">
        <v>0</v>
      </c>
      <c r="E104" s="8">
        <f t="shared" si="3"/>
        <v>1814397</v>
      </c>
      <c r="F104" s="12">
        <v>328542.7</v>
      </c>
      <c r="G104" s="12"/>
      <c r="H104" s="10">
        <f t="shared" si="4"/>
        <v>328542.7</v>
      </c>
    </row>
    <row r="105" spans="1:8" x14ac:dyDescent="0.25">
      <c r="A105" s="6" t="s">
        <v>204</v>
      </c>
      <c r="B105" s="6" t="s">
        <v>205</v>
      </c>
      <c r="C105" s="12">
        <v>300752</v>
      </c>
      <c r="D105" s="12">
        <v>0</v>
      </c>
      <c r="E105" s="8">
        <f t="shared" si="3"/>
        <v>300752</v>
      </c>
      <c r="F105" s="12">
        <v>29571.17</v>
      </c>
      <c r="G105" s="12"/>
      <c r="H105" s="10">
        <f t="shared" si="4"/>
        <v>29571.17</v>
      </c>
    </row>
    <row r="106" spans="1:8" x14ac:dyDescent="0.25">
      <c r="A106" s="6" t="s">
        <v>206</v>
      </c>
      <c r="B106" s="6" t="s">
        <v>207</v>
      </c>
      <c r="C106" s="12">
        <v>272209.59999999998</v>
      </c>
      <c r="D106" s="12">
        <v>0</v>
      </c>
      <c r="E106" s="8">
        <f t="shared" si="3"/>
        <v>272209.59999999998</v>
      </c>
      <c r="F106" s="12">
        <v>30502.55</v>
      </c>
      <c r="G106" s="12"/>
      <c r="H106" s="10">
        <f t="shared" si="4"/>
        <v>30502.55</v>
      </c>
    </row>
    <row r="107" spans="1:8" x14ac:dyDescent="0.25">
      <c r="A107" s="6" t="s">
        <v>208</v>
      </c>
      <c r="B107" s="6" t="s">
        <v>209</v>
      </c>
      <c r="C107" s="12">
        <v>368923.2</v>
      </c>
      <c r="D107" s="12">
        <v>0</v>
      </c>
      <c r="E107" s="8">
        <f t="shared" si="3"/>
        <v>368923.2</v>
      </c>
      <c r="F107" s="12">
        <v>58055.74</v>
      </c>
      <c r="G107" s="12"/>
      <c r="H107" s="10">
        <f t="shared" si="4"/>
        <v>58055.74</v>
      </c>
    </row>
    <row r="108" spans="1:8" x14ac:dyDescent="0.25">
      <c r="A108" s="6" t="s">
        <v>210</v>
      </c>
      <c r="B108" s="6" t="s">
        <v>211</v>
      </c>
      <c r="C108" s="12">
        <v>891033.3</v>
      </c>
      <c r="D108" s="12">
        <v>0</v>
      </c>
      <c r="E108" s="8">
        <f t="shared" si="3"/>
        <v>891033.3</v>
      </c>
      <c r="F108" s="12">
        <v>413375.48</v>
      </c>
      <c r="G108" s="12"/>
      <c r="H108" s="10">
        <f t="shared" si="4"/>
        <v>413375.48</v>
      </c>
    </row>
    <row r="109" spans="1:8" x14ac:dyDescent="0.25">
      <c r="A109" s="6" t="s">
        <v>212</v>
      </c>
      <c r="B109" s="6" t="s">
        <v>213</v>
      </c>
      <c r="C109" s="12">
        <v>1335571.2</v>
      </c>
      <c r="D109" s="12">
        <v>0</v>
      </c>
      <c r="E109" s="8">
        <f t="shared" si="3"/>
        <v>1335571.2</v>
      </c>
      <c r="F109" s="12">
        <v>470655.08</v>
      </c>
      <c r="G109" s="12"/>
      <c r="H109" s="10">
        <f t="shared" si="4"/>
        <v>470655.08</v>
      </c>
    </row>
    <row r="110" spans="1:8" x14ac:dyDescent="0.25">
      <c r="A110" s="6" t="s">
        <v>214</v>
      </c>
      <c r="B110" s="6" t="s">
        <v>215</v>
      </c>
      <c r="C110" s="12">
        <v>936748.2</v>
      </c>
      <c r="D110" s="12">
        <v>0</v>
      </c>
      <c r="E110" s="8">
        <f t="shared" si="3"/>
        <v>936748.2</v>
      </c>
      <c r="F110" s="12">
        <v>209947.56</v>
      </c>
      <c r="G110" s="12"/>
      <c r="H110" s="10">
        <f t="shared" si="4"/>
        <v>209947.56</v>
      </c>
    </row>
    <row r="111" spans="1:8" x14ac:dyDescent="0.25">
      <c r="A111" s="6" t="s">
        <v>216</v>
      </c>
      <c r="B111" s="6" t="s">
        <v>217</v>
      </c>
      <c r="C111" s="12">
        <v>2017633.1</v>
      </c>
      <c r="D111" s="12">
        <v>0</v>
      </c>
      <c r="E111" s="8">
        <f t="shared" si="3"/>
        <v>2017633.1</v>
      </c>
      <c r="F111" s="12">
        <v>595925.07999999996</v>
      </c>
      <c r="G111" s="12"/>
      <c r="H111" s="10">
        <f t="shared" si="4"/>
        <v>595925.07999999996</v>
      </c>
    </row>
    <row r="112" spans="1:8" x14ac:dyDescent="0.25">
      <c r="A112" s="6" t="s">
        <v>218</v>
      </c>
      <c r="B112" s="6" t="s">
        <v>219</v>
      </c>
      <c r="C112" s="12">
        <v>503462.2</v>
      </c>
      <c r="D112" s="12">
        <v>0</v>
      </c>
      <c r="E112" s="8">
        <f t="shared" si="3"/>
        <v>503462.2</v>
      </c>
      <c r="F112" s="12">
        <v>19326.04</v>
      </c>
      <c r="G112" s="12"/>
      <c r="H112" s="10">
        <f t="shared" si="4"/>
        <v>19326.04</v>
      </c>
    </row>
    <row r="113" spans="1:8" x14ac:dyDescent="0.25">
      <c r="A113" s="6" t="s">
        <v>220</v>
      </c>
      <c r="B113" s="6" t="s">
        <v>221</v>
      </c>
      <c r="C113" s="12">
        <v>2481767.9</v>
      </c>
      <c r="D113" s="12">
        <v>0</v>
      </c>
      <c r="E113" s="8">
        <f t="shared" si="3"/>
        <v>2481767.9</v>
      </c>
      <c r="F113" s="12">
        <v>2039867.53</v>
      </c>
      <c r="G113" s="12"/>
      <c r="H113" s="10">
        <f t="shared" si="4"/>
        <v>2039867.53</v>
      </c>
    </row>
    <row r="114" spans="1:8" x14ac:dyDescent="0.25">
      <c r="A114" s="6" t="s">
        <v>222</v>
      </c>
      <c r="B114" s="6" t="s">
        <v>223</v>
      </c>
      <c r="C114" s="12">
        <v>1429776.2</v>
      </c>
      <c r="D114" s="12">
        <v>0</v>
      </c>
      <c r="E114" s="8">
        <f t="shared" si="3"/>
        <v>1429776.2</v>
      </c>
      <c r="F114" s="12">
        <v>227876.53</v>
      </c>
      <c r="G114" s="12"/>
      <c r="H114" s="10">
        <f t="shared" si="4"/>
        <v>227876.53</v>
      </c>
    </row>
    <row r="115" spans="1:8" x14ac:dyDescent="0.25">
      <c r="A115" s="6" t="s">
        <v>224</v>
      </c>
      <c r="B115" s="6" t="s">
        <v>225</v>
      </c>
      <c r="C115" s="12">
        <v>287125.90000000002</v>
      </c>
      <c r="D115" s="12">
        <v>0</v>
      </c>
      <c r="E115" s="8">
        <f t="shared" si="3"/>
        <v>287125.90000000002</v>
      </c>
      <c r="F115" s="12">
        <v>95621.22</v>
      </c>
      <c r="G115" s="12"/>
      <c r="H115" s="10">
        <f t="shared" si="4"/>
        <v>95621.22</v>
      </c>
    </row>
    <row r="116" spans="1:8" x14ac:dyDescent="0.25">
      <c r="A116" s="6" t="s">
        <v>226</v>
      </c>
      <c r="B116" s="6" t="s">
        <v>227</v>
      </c>
      <c r="C116" s="12">
        <v>918254.1</v>
      </c>
      <c r="D116" s="12">
        <v>0</v>
      </c>
      <c r="E116" s="8">
        <f t="shared" si="3"/>
        <v>918254.1</v>
      </c>
      <c r="F116" s="12">
        <v>129461.19</v>
      </c>
      <c r="G116" s="12"/>
      <c r="H116" s="10">
        <f t="shared" si="4"/>
        <v>129461.19</v>
      </c>
    </row>
    <row r="117" spans="1:8" x14ac:dyDescent="0.25">
      <c r="A117" s="6" t="s">
        <v>228</v>
      </c>
      <c r="B117" s="6" t="s">
        <v>229</v>
      </c>
      <c r="C117" s="12">
        <v>1621661</v>
      </c>
      <c r="D117" s="12">
        <v>0</v>
      </c>
      <c r="E117" s="8">
        <f t="shared" si="3"/>
        <v>1621661</v>
      </c>
      <c r="F117" s="12">
        <v>378216.06</v>
      </c>
      <c r="G117" s="12"/>
      <c r="H117" s="10">
        <f t="shared" si="4"/>
        <v>378216.06</v>
      </c>
    </row>
    <row r="118" spans="1:8" x14ac:dyDescent="0.25">
      <c r="A118" s="6" t="s">
        <v>230</v>
      </c>
      <c r="B118" s="6" t="s">
        <v>231</v>
      </c>
      <c r="C118" s="12">
        <v>741803.9</v>
      </c>
      <c r="D118" s="12">
        <v>0</v>
      </c>
      <c r="E118" s="8">
        <f t="shared" si="3"/>
        <v>741803.9</v>
      </c>
      <c r="F118" s="12">
        <v>199935.27</v>
      </c>
      <c r="G118" s="12"/>
      <c r="H118" s="10">
        <f t="shared" si="4"/>
        <v>199935.27</v>
      </c>
    </row>
    <row r="119" spans="1:8" x14ac:dyDescent="0.25">
      <c r="A119" s="6" t="s">
        <v>232</v>
      </c>
      <c r="B119" s="6" t="s">
        <v>233</v>
      </c>
      <c r="C119" s="12">
        <v>787933.3</v>
      </c>
      <c r="D119" s="12">
        <v>0</v>
      </c>
      <c r="E119" s="8">
        <f t="shared" si="3"/>
        <v>787933.3</v>
      </c>
      <c r="F119" s="12">
        <v>245960.74</v>
      </c>
      <c r="G119" s="12"/>
      <c r="H119" s="10">
        <f t="shared" si="4"/>
        <v>245960.74</v>
      </c>
    </row>
    <row r="120" spans="1:8" x14ac:dyDescent="0.25">
      <c r="A120" s="6" t="s">
        <v>234</v>
      </c>
      <c r="B120" s="6" t="s">
        <v>235</v>
      </c>
      <c r="C120" s="12">
        <v>407079</v>
      </c>
      <c r="D120" s="12">
        <v>0</v>
      </c>
      <c r="E120" s="8">
        <f t="shared" si="3"/>
        <v>407079</v>
      </c>
      <c r="F120" s="12">
        <v>52312.26</v>
      </c>
      <c r="G120" s="12"/>
      <c r="H120" s="10">
        <f t="shared" si="4"/>
        <v>52312.26</v>
      </c>
    </row>
    <row r="121" spans="1:8" x14ac:dyDescent="0.25">
      <c r="A121" s="6" t="s">
        <v>236</v>
      </c>
      <c r="B121" s="6" t="s">
        <v>237</v>
      </c>
      <c r="C121" s="12">
        <v>759224.1</v>
      </c>
      <c r="D121" s="12">
        <v>0</v>
      </c>
      <c r="E121" s="8">
        <f t="shared" si="3"/>
        <v>759224.1</v>
      </c>
      <c r="F121" s="12">
        <v>806493.55</v>
      </c>
      <c r="G121" s="12"/>
      <c r="H121" s="10">
        <f t="shared" si="4"/>
        <v>806493.55</v>
      </c>
    </row>
    <row r="122" spans="1:8" x14ac:dyDescent="0.25">
      <c r="A122" s="6" t="s">
        <v>238</v>
      </c>
      <c r="B122" s="6" t="s">
        <v>239</v>
      </c>
      <c r="C122" s="12">
        <v>2064256.1</v>
      </c>
      <c r="D122" s="12">
        <v>0</v>
      </c>
      <c r="E122" s="8">
        <f t="shared" si="3"/>
        <v>2064256.1</v>
      </c>
      <c r="F122" s="12">
        <v>320626.01</v>
      </c>
      <c r="G122" s="12"/>
      <c r="H122" s="10">
        <f t="shared" si="4"/>
        <v>320626.01</v>
      </c>
    </row>
    <row r="123" spans="1:8" x14ac:dyDescent="0.25">
      <c r="A123" s="6" t="s">
        <v>240</v>
      </c>
      <c r="B123" s="6" t="s">
        <v>241</v>
      </c>
      <c r="C123" s="12">
        <v>960514.7</v>
      </c>
      <c r="D123" s="12">
        <v>0</v>
      </c>
      <c r="E123" s="8">
        <f t="shared" si="3"/>
        <v>960514.7</v>
      </c>
      <c r="F123" s="12">
        <v>171761.16</v>
      </c>
      <c r="G123" s="12"/>
      <c r="H123" s="10">
        <f t="shared" si="4"/>
        <v>171761.16</v>
      </c>
    </row>
    <row r="124" spans="1:8" x14ac:dyDescent="0.25">
      <c r="A124" s="6" t="s">
        <v>242</v>
      </c>
      <c r="B124" s="6" t="s">
        <v>243</v>
      </c>
      <c r="C124" s="12">
        <v>766424</v>
      </c>
      <c r="D124" s="12">
        <v>0</v>
      </c>
      <c r="E124" s="8">
        <f t="shared" si="3"/>
        <v>766424</v>
      </c>
      <c r="F124" s="12">
        <v>185421.34</v>
      </c>
      <c r="G124" s="12"/>
      <c r="H124" s="10">
        <f t="shared" si="4"/>
        <v>185421.34</v>
      </c>
    </row>
    <row r="125" spans="1:8" x14ac:dyDescent="0.25">
      <c r="A125" s="6" t="s">
        <v>244</v>
      </c>
      <c r="B125" s="6" t="s">
        <v>245</v>
      </c>
      <c r="C125" s="12">
        <v>273300.5</v>
      </c>
      <c r="D125" s="12">
        <v>0</v>
      </c>
      <c r="E125" s="8">
        <f t="shared" si="3"/>
        <v>273300.5</v>
      </c>
      <c r="F125" s="12">
        <v>57046.75</v>
      </c>
      <c r="G125" s="12"/>
      <c r="H125" s="10">
        <f t="shared" si="4"/>
        <v>57046.75</v>
      </c>
    </row>
    <row r="126" spans="1:8" x14ac:dyDescent="0.25">
      <c r="A126" s="6" t="s">
        <v>246</v>
      </c>
      <c r="B126" s="6" t="s">
        <v>247</v>
      </c>
      <c r="C126" s="12">
        <v>144864.9</v>
      </c>
      <c r="D126" s="12">
        <v>0</v>
      </c>
      <c r="E126" s="8">
        <f t="shared" si="3"/>
        <v>144864.9</v>
      </c>
      <c r="F126" s="12">
        <v>34848.97</v>
      </c>
      <c r="G126" s="12"/>
      <c r="H126" s="10">
        <f t="shared" si="4"/>
        <v>34848.97</v>
      </c>
    </row>
    <row r="127" spans="1:8" x14ac:dyDescent="0.25">
      <c r="A127" s="6" t="s">
        <v>248</v>
      </c>
      <c r="B127" s="6" t="s">
        <v>249</v>
      </c>
      <c r="C127" s="12">
        <v>585281.30000000005</v>
      </c>
      <c r="D127" s="12">
        <v>0</v>
      </c>
      <c r="E127" s="8">
        <f t="shared" si="3"/>
        <v>585281.30000000005</v>
      </c>
      <c r="F127" s="12">
        <v>46258.32</v>
      </c>
      <c r="G127" s="12"/>
      <c r="H127" s="10">
        <f t="shared" si="4"/>
        <v>46258.32</v>
      </c>
    </row>
    <row r="128" spans="1:8" x14ac:dyDescent="0.25">
      <c r="A128" s="6" t="s">
        <v>250</v>
      </c>
      <c r="B128" s="6" t="s">
        <v>251</v>
      </c>
      <c r="C128" s="12">
        <v>340646.8</v>
      </c>
      <c r="D128" s="12">
        <v>0</v>
      </c>
      <c r="E128" s="8">
        <f t="shared" si="3"/>
        <v>340646.8</v>
      </c>
      <c r="F128" s="12">
        <v>50682.35</v>
      </c>
      <c r="G128" s="12"/>
      <c r="H128" s="10">
        <f t="shared" si="4"/>
        <v>50682.35</v>
      </c>
    </row>
    <row r="129" spans="1:8" x14ac:dyDescent="0.25">
      <c r="A129" s="6" t="s">
        <v>252</v>
      </c>
      <c r="B129" s="6" t="s">
        <v>253</v>
      </c>
      <c r="C129" s="12">
        <v>823351.2</v>
      </c>
      <c r="D129" s="12">
        <v>0</v>
      </c>
      <c r="E129" s="8">
        <f t="shared" si="3"/>
        <v>823351.2</v>
      </c>
      <c r="F129" s="12">
        <v>219571.77</v>
      </c>
      <c r="G129" s="12"/>
      <c r="H129" s="10">
        <f t="shared" si="4"/>
        <v>219571.77</v>
      </c>
    </row>
    <row r="130" spans="1:8" x14ac:dyDescent="0.25">
      <c r="A130" s="6" t="s">
        <v>254</v>
      </c>
      <c r="B130" s="6" t="s">
        <v>255</v>
      </c>
      <c r="C130" s="12">
        <v>4445365.8</v>
      </c>
      <c r="D130" s="12">
        <v>0</v>
      </c>
      <c r="E130" s="8">
        <f t="shared" si="3"/>
        <v>4445365.8</v>
      </c>
      <c r="F130" s="12">
        <v>1528697.62</v>
      </c>
      <c r="G130" s="12"/>
      <c r="H130" s="10">
        <f t="shared" si="4"/>
        <v>1528697.62</v>
      </c>
    </row>
    <row r="131" spans="1:8" x14ac:dyDescent="0.25">
      <c r="A131" s="6" t="s">
        <v>256</v>
      </c>
      <c r="B131" s="6" t="s">
        <v>257</v>
      </c>
      <c r="C131" s="12">
        <v>3528791.8</v>
      </c>
      <c r="D131" s="12">
        <v>0</v>
      </c>
      <c r="E131" s="8">
        <f t="shared" si="3"/>
        <v>3528791.8</v>
      </c>
      <c r="F131" s="12">
        <v>905141.74</v>
      </c>
      <c r="G131" s="12"/>
      <c r="H131" s="10">
        <f t="shared" si="4"/>
        <v>905141.74</v>
      </c>
    </row>
    <row r="132" spans="1:8" x14ac:dyDescent="0.25">
      <c r="A132" s="6" t="s">
        <v>258</v>
      </c>
      <c r="B132" s="6" t="s">
        <v>259</v>
      </c>
      <c r="C132" s="12">
        <v>1992895.2</v>
      </c>
      <c r="D132" s="12">
        <v>0</v>
      </c>
      <c r="E132" s="8">
        <f t="shared" si="3"/>
        <v>1992895.2</v>
      </c>
      <c r="F132" s="12">
        <v>418808.51</v>
      </c>
      <c r="G132" s="12"/>
      <c r="H132" s="10">
        <f t="shared" si="4"/>
        <v>418808.51</v>
      </c>
    </row>
    <row r="133" spans="1:8" x14ac:dyDescent="0.25">
      <c r="A133" s="6" t="s">
        <v>260</v>
      </c>
      <c r="B133" s="6" t="s">
        <v>261</v>
      </c>
      <c r="C133" s="12">
        <v>653983.19999999995</v>
      </c>
      <c r="D133" s="12">
        <v>0</v>
      </c>
      <c r="E133" s="8">
        <f t="shared" si="3"/>
        <v>653983.19999999995</v>
      </c>
      <c r="F133" s="12">
        <v>97173.51</v>
      </c>
      <c r="G133" s="12"/>
      <c r="H133" s="10">
        <f t="shared" si="4"/>
        <v>97173.51</v>
      </c>
    </row>
    <row r="134" spans="1:8" x14ac:dyDescent="0.25">
      <c r="A134" s="6" t="s">
        <v>262</v>
      </c>
      <c r="B134" s="6" t="s">
        <v>263</v>
      </c>
      <c r="C134" s="12">
        <v>372722.7</v>
      </c>
      <c r="D134" s="12">
        <v>0</v>
      </c>
      <c r="E134" s="8">
        <f t="shared" si="3"/>
        <v>372722.7</v>
      </c>
      <c r="F134" s="12">
        <v>104158.82</v>
      </c>
      <c r="G134" s="12"/>
      <c r="H134" s="10">
        <f t="shared" si="4"/>
        <v>104158.82</v>
      </c>
    </row>
    <row r="135" spans="1:8" x14ac:dyDescent="0.25">
      <c r="A135" s="6" t="s">
        <v>264</v>
      </c>
      <c r="B135" s="6" t="s">
        <v>265</v>
      </c>
      <c r="C135" s="12">
        <v>178287.3</v>
      </c>
      <c r="D135" s="12">
        <v>0</v>
      </c>
      <c r="E135" s="8">
        <f t="shared" si="3"/>
        <v>178287.3</v>
      </c>
      <c r="F135" s="12">
        <v>27630.81</v>
      </c>
      <c r="G135" s="12"/>
      <c r="H135" s="10">
        <f t="shared" si="4"/>
        <v>27630.81</v>
      </c>
    </row>
    <row r="136" spans="1:8" x14ac:dyDescent="0.25">
      <c r="A136" s="6" t="s">
        <v>266</v>
      </c>
      <c r="B136" s="6" t="s">
        <v>267</v>
      </c>
      <c r="C136" s="12">
        <v>1614242</v>
      </c>
      <c r="D136" s="12">
        <v>0</v>
      </c>
      <c r="E136" s="8">
        <f t="shared" ref="E136:E199" si="5">C136-D136</f>
        <v>1614242</v>
      </c>
      <c r="F136" s="12">
        <v>402043.75</v>
      </c>
      <c r="G136" s="12"/>
      <c r="H136" s="10">
        <f t="shared" ref="H136:H199" si="6">F136-G136</f>
        <v>402043.75</v>
      </c>
    </row>
    <row r="137" spans="1:8" x14ac:dyDescent="0.25">
      <c r="A137" s="6" t="s">
        <v>268</v>
      </c>
      <c r="B137" s="6" t="s">
        <v>269</v>
      </c>
      <c r="C137" s="12">
        <v>3735202.7</v>
      </c>
      <c r="D137" s="12">
        <v>0</v>
      </c>
      <c r="E137" s="8">
        <f t="shared" si="5"/>
        <v>3735202.7</v>
      </c>
      <c r="F137" s="12">
        <v>885660.47</v>
      </c>
      <c r="G137" s="12"/>
      <c r="H137" s="10">
        <f t="shared" si="6"/>
        <v>885660.47</v>
      </c>
    </row>
    <row r="138" spans="1:8" x14ac:dyDescent="0.25">
      <c r="A138" s="6" t="s">
        <v>270</v>
      </c>
      <c r="B138" s="6" t="s">
        <v>271</v>
      </c>
      <c r="C138" s="12">
        <v>306922.8</v>
      </c>
      <c r="D138" s="12">
        <v>0</v>
      </c>
      <c r="E138" s="8">
        <f t="shared" si="5"/>
        <v>306922.8</v>
      </c>
      <c r="F138" s="12">
        <v>107108.18</v>
      </c>
      <c r="G138" s="12"/>
      <c r="H138" s="10">
        <f t="shared" si="6"/>
        <v>107108.18</v>
      </c>
    </row>
    <row r="139" spans="1:8" x14ac:dyDescent="0.25">
      <c r="A139" s="6" t="s">
        <v>272</v>
      </c>
      <c r="B139" s="6" t="s">
        <v>273</v>
      </c>
      <c r="C139" s="12">
        <v>2114736.2999999998</v>
      </c>
      <c r="D139" s="12">
        <v>0</v>
      </c>
      <c r="E139" s="8">
        <f t="shared" si="5"/>
        <v>2114736.2999999998</v>
      </c>
      <c r="F139" s="12">
        <v>305335.93</v>
      </c>
      <c r="G139" s="12"/>
      <c r="H139" s="10">
        <f t="shared" si="6"/>
        <v>305335.93</v>
      </c>
    </row>
    <row r="140" spans="1:8" x14ac:dyDescent="0.25">
      <c r="A140" s="6" t="s">
        <v>274</v>
      </c>
      <c r="B140" s="6" t="s">
        <v>275</v>
      </c>
      <c r="C140" s="12">
        <v>13776231.300000001</v>
      </c>
      <c r="D140" s="12">
        <v>0</v>
      </c>
      <c r="E140" s="8">
        <f t="shared" si="5"/>
        <v>13776231.300000001</v>
      </c>
      <c r="F140" s="12">
        <v>2212016.77</v>
      </c>
      <c r="G140" s="12"/>
      <c r="H140" s="10">
        <f t="shared" si="6"/>
        <v>2212016.77</v>
      </c>
    </row>
    <row r="141" spans="1:8" x14ac:dyDescent="0.25">
      <c r="A141" s="6" t="s">
        <v>276</v>
      </c>
      <c r="B141" s="6" t="s">
        <v>277</v>
      </c>
      <c r="C141" s="12">
        <v>2033303.3</v>
      </c>
      <c r="D141" s="12">
        <v>0</v>
      </c>
      <c r="E141" s="8">
        <f t="shared" si="5"/>
        <v>2033303.3</v>
      </c>
      <c r="F141" s="12">
        <v>638845.97</v>
      </c>
      <c r="G141" s="12"/>
      <c r="H141" s="10">
        <f t="shared" si="6"/>
        <v>638845.97</v>
      </c>
    </row>
    <row r="142" spans="1:8" x14ac:dyDescent="0.25">
      <c r="A142" s="6" t="s">
        <v>278</v>
      </c>
      <c r="B142" s="6" t="s">
        <v>279</v>
      </c>
      <c r="C142" s="12">
        <v>4747493.8</v>
      </c>
      <c r="D142" s="12">
        <v>0</v>
      </c>
      <c r="E142" s="8">
        <f t="shared" si="5"/>
        <v>4747493.8</v>
      </c>
      <c r="F142" s="12">
        <v>946199.87</v>
      </c>
      <c r="G142" s="12"/>
      <c r="H142" s="10">
        <f t="shared" si="6"/>
        <v>946199.87</v>
      </c>
    </row>
    <row r="143" spans="1:8" x14ac:dyDescent="0.25">
      <c r="A143" s="6" t="s">
        <v>280</v>
      </c>
      <c r="B143" s="6" t="s">
        <v>281</v>
      </c>
      <c r="C143" s="12">
        <v>1656788.8</v>
      </c>
      <c r="D143" s="12">
        <v>0</v>
      </c>
      <c r="E143" s="8">
        <f t="shared" si="5"/>
        <v>1656788.8</v>
      </c>
      <c r="F143" s="12">
        <v>267770.45</v>
      </c>
      <c r="G143" s="12"/>
      <c r="H143" s="10">
        <f t="shared" si="6"/>
        <v>267770.45</v>
      </c>
    </row>
    <row r="144" spans="1:8" x14ac:dyDescent="0.25">
      <c r="A144" s="6" t="s">
        <v>282</v>
      </c>
      <c r="B144" s="6" t="s">
        <v>283</v>
      </c>
      <c r="C144" s="12">
        <v>191460.8</v>
      </c>
      <c r="D144" s="12">
        <v>0</v>
      </c>
      <c r="E144" s="8">
        <f t="shared" si="5"/>
        <v>191460.8</v>
      </c>
      <c r="F144" s="12">
        <v>35004.199999999997</v>
      </c>
      <c r="G144" s="12"/>
      <c r="H144" s="10">
        <f t="shared" si="6"/>
        <v>35004.199999999997</v>
      </c>
    </row>
    <row r="145" spans="1:8" x14ac:dyDescent="0.25">
      <c r="A145" s="6" t="s">
        <v>284</v>
      </c>
      <c r="B145" s="6" t="s">
        <v>285</v>
      </c>
      <c r="C145" s="12">
        <v>983831.1</v>
      </c>
      <c r="D145" s="12">
        <v>0</v>
      </c>
      <c r="E145" s="8">
        <f t="shared" si="5"/>
        <v>983831.1</v>
      </c>
      <c r="F145" s="12">
        <v>170364.1</v>
      </c>
      <c r="G145" s="12"/>
      <c r="H145" s="10">
        <f t="shared" si="6"/>
        <v>170364.1</v>
      </c>
    </row>
    <row r="146" spans="1:8" x14ac:dyDescent="0.25">
      <c r="A146" s="6" t="s">
        <v>286</v>
      </c>
      <c r="B146" s="6" t="s">
        <v>287</v>
      </c>
      <c r="C146" s="12">
        <v>190052.2</v>
      </c>
      <c r="D146" s="12">
        <v>0</v>
      </c>
      <c r="E146" s="8">
        <f t="shared" si="5"/>
        <v>190052.2</v>
      </c>
      <c r="F146" s="12">
        <v>63023.07</v>
      </c>
      <c r="G146" s="12"/>
      <c r="H146" s="10">
        <f t="shared" si="6"/>
        <v>63023.07</v>
      </c>
    </row>
    <row r="147" spans="1:8" x14ac:dyDescent="0.25">
      <c r="A147" s="6" t="s">
        <v>288</v>
      </c>
      <c r="B147" s="6" t="s">
        <v>289</v>
      </c>
      <c r="C147" s="12">
        <v>1779654.7</v>
      </c>
      <c r="D147" s="12">
        <v>0</v>
      </c>
      <c r="E147" s="8">
        <f t="shared" si="5"/>
        <v>1779654.7</v>
      </c>
      <c r="F147" s="12">
        <v>676023.37</v>
      </c>
      <c r="G147" s="12"/>
      <c r="H147" s="10">
        <f t="shared" si="6"/>
        <v>676023.37</v>
      </c>
    </row>
    <row r="148" spans="1:8" x14ac:dyDescent="0.25">
      <c r="A148" s="6" t="s">
        <v>290</v>
      </c>
      <c r="B148" s="6" t="s">
        <v>291</v>
      </c>
      <c r="C148" s="12">
        <v>493029.8</v>
      </c>
      <c r="D148" s="12">
        <v>0</v>
      </c>
      <c r="E148" s="8">
        <f t="shared" si="5"/>
        <v>493029.8</v>
      </c>
      <c r="F148" s="12">
        <v>65351.51</v>
      </c>
      <c r="G148" s="12"/>
      <c r="H148" s="10">
        <f t="shared" si="6"/>
        <v>65351.51</v>
      </c>
    </row>
    <row r="149" spans="1:8" x14ac:dyDescent="0.25">
      <c r="A149" s="6" t="s">
        <v>292</v>
      </c>
      <c r="B149" s="6" t="s">
        <v>293</v>
      </c>
      <c r="C149" s="12">
        <v>1642119.2</v>
      </c>
      <c r="D149" s="12">
        <v>0</v>
      </c>
      <c r="E149" s="8">
        <f t="shared" si="5"/>
        <v>1642119.2</v>
      </c>
      <c r="F149" s="12">
        <v>734311.95</v>
      </c>
      <c r="G149" s="12"/>
      <c r="H149" s="10">
        <f t="shared" si="6"/>
        <v>734311.95</v>
      </c>
    </row>
    <row r="150" spans="1:8" x14ac:dyDescent="0.25">
      <c r="A150" s="6" t="s">
        <v>294</v>
      </c>
      <c r="B150" s="6" t="s">
        <v>295</v>
      </c>
      <c r="C150" s="12">
        <v>388709.9</v>
      </c>
      <c r="D150" s="12">
        <v>0</v>
      </c>
      <c r="E150" s="8">
        <f t="shared" si="5"/>
        <v>388709.9</v>
      </c>
      <c r="F150" s="12">
        <v>83435.72</v>
      </c>
      <c r="G150" s="12"/>
      <c r="H150" s="10">
        <f t="shared" si="6"/>
        <v>83435.72</v>
      </c>
    </row>
    <row r="151" spans="1:8" x14ac:dyDescent="0.25">
      <c r="A151" s="6" t="s">
        <v>296</v>
      </c>
      <c r="B151" s="6" t="s">
        <v>297</v>
      </c>
      <c r="C151" s="12">
        <v>626857.9</v>
      </c>
      <c r="D151" s="12">
        <v>0</v>
      </c>
      <c r="E151" s="8">
        <f t="shared" si="5"/>
        <v>626857.9</v>
      </c>
      <c r="F151" s="12">
        <v>404760.26</v>
      </c>
      <c r="G151" s="12"/>
      <c r="H151" s="10">
        <f t="shared" si="6"/>
        <v>404760.26</v>
      </c>
    </row>
    <row r="152" spans="1:8" x14ac:dyDescent="0.25">
      <c r="A152" s="6" t="s">
        <v>298</v>
      </c>
      <c r="B152" s="6" t="s">
        <v>299</v>
      </c>
      <c r="C152" s="12">
        <v>1071621.3999999999</v>
      </c>
      <c r="D152" s="12">
        <v>0</v>
      </c>
      <c r="E152" s="8">
        <f t="shared" si="5"/>
        <v>1071621.3999999999</v>
      </c>
      <c r="F152" s="12">
        <v>217553.79</v>
      </c>
      <c r="G152" s="12"/>
      <c r="H152" s="10">
        <f t="shared" si="6"/>
        <v>217553.79</v>
      </c>
    </row>
    <row r="153" spans="1:8" x14ac:dyDescent="0.25">
      <c r="A153" s="6" t="s">
        <v>300</v>
      </c>
      <c r="B153" s="6" t="s">
        <v>301</v>
      </c>
      <c r="C153" s="12">
        <v>240354.1</v>
      </c>
      <c r="D153" s="12">
        <v>0</v>
      </c>
      <c r="E153" s="8">
        <f t="shared" si="5"/>
        <v>240354.1</v>
      </c>
      <c r="F153" s="12">
        <v>29183.1</v>
      </c>
      <c r="G153" s="12"/>
      <c r="H153" s="10">
        <f t="shared" si="6"/>
        <v>29183.1</v>
      </c>
    </row>
    <row r="154" spans="1:8" x14ac:dyDescent="0.25">
      <c r="A154" s="6" t="s">
        <v>302</v>
      </c>
      <c r="B154" s="6" t="s">
        <v>303</v>
      </c>
      <c r="C154" s="12">
        <v>757015.5</v>
      </c>
      <c r="D154" s="12">
        <v>0</v>
      </c>
      <c r="E154" s="8">
        <f t="shared" si="5"/>
        <v>757015.5</v>
      </c>
      <c r="F154" s="12">
        <v>169355.11</v>
      </c>
      <c r="G154" s="12"/>
      <c r="H154" s="10">
        <f t="shared" si="6"/>
        <v>169355.11</v>
      </c>
    </row>
    <row r="155" spans="1:8" x14ac:dyDescent="0.25">
      <c r="A155" s="6" t="s">
        <v>304</v>
      </c>
      <c r="B155" s="6" t="s">
        <v>305</v>
      </c>
      <c r="C155" s="12">
        <v>594639.5</v>
      </c>
      <c r="D155" s="12">
        <v>0</v>
      </c>
      <c r="E155" s="8">
        <f t="shared" si="5"/>
        <v>594639.5</v>
      </c>
      <c r="F155" s="12">
        <v>156703.92000000001</v>
      </c>
      <c r="G155" s="12"/>
      <c r="H155" s="10">
        <f t="shared" si="6"/>
        <v>156703.92000000001</v>
      </c>
    </row>
    <row r="156" spans="1:8" x14ac:dyDescent="0.25">
      <c r="A156" s="6" t="s">
        <v>306</v>
      </c>
      <c r="B156" s="6" t="s">
        <v>307</v>
      </c>
      <c r="C156" s="12">
        <v>1597647.6</v>
      </c>
      <c r="D156" s="12">
        <v>0</v>
      </c>
      <c r="E156" s="8">
        <f t="shared" si="5"/>
        <v>1597647.6</v>
      </c>
      <c r="F156" s="12">
        <v>1075428.22</v>
      </c>
      <c r="G156" s="12"/>
      <c r="H156" s="10">
        <f t="shared" si="6"/>
        <v>1075428.22</v>
      </c>
    </row>
    <row r="157" spans="1:8" x14ac:dyDescent="0.25">
      <c r="A157" s="6" t="s">
        <v>308</v>
      </c>
      <c r="B157" s="6" t="s">
        <v>309</v>
      </c>
      <c r="C157" s="12">
        <v>249545.7</v>
      </c>
      <c r="D157" s="12">
        <v>0</v>
      </c>
      <c r="E157" s="8">
        <f t="shared" si="5"/>
        <v>249545.7</v>
      </c>
      <c r="F157" s="12">
        <v>24215.759999999998</v>
      </c>
      <c r="G157" s="12"/>
      <c r="H157" s="10">
        <f t="shared" si="6"/>
        <v>24215.759999999998</v>
      </c>
    </row>
    <row r="158" spans="1:8" x14ac:dyDescent="0.25">
      <c r="A158" s="6" t="s">
        <v>310</v>
      </c>
      <c r="B158" s="6" t="s">
        <v>311</v>
      </c>
      <c r="C158" s="12">
        <v>922800.9</v>
      </c>
      <c r="D158" s="12">
        <v>0</v>
      </c>
      <c r="E158" s="8">
        <f t="shared" si="5"/>
        <v>922800.9</v>
      </c>
      <c r="F158" s="12">
        <v>191863.35</v>
      </c>
      <c r="G158" s="12"/>
      <c r="H158" s="10">
        <f t="shared" si="6"/>
        <v>191863.35</v>
      </c>
    </row>
    <row r="159" spans="1:8" x14ac:dyDescent="0.25">
      <c r="A159" s="6" t="s">
        <v>312</v>
      </c>
      <c r="B159" s="6" t="s">
        <v>313</v>
      </c>
      <c r="C159" s="12">
        <v>1245148.8</v>
      </c>
      <c r="D159" s="12">
        <v>0</v>
      </c>
      <c r="E159" s="8">
        <f t="shared" si="5"/>
        <v>1245148.8</v>
      </c>
      <c r="F159" s="12">
        <v>381087.8</v>
      </c>
      <c r="G159" s="12"/>
      <c r="H159" s="10">
        <f t="shared" si="6"/>
        <v>381087.8</v>
      </c>
    </row>
    <row r="160" spans="1:8" x14ac:dyDescent="0.25">
      <c r="A160" s="6" t="s">
        <v>314</v>
      </c>
      <c r="B160" s="6" t="s">
        <v>315</v>
      </c>
      <c r="C160" s="12">
        <v>847623.5</v>
      </c>
      <c r="D160" s="12">
        <v>0</v>
      </c>
      <c r="E160" s="8">
        <f t="shared" si="5"/>
        <v>847623.5</v>
      </c>
      <c r="F160" s="12">
        <v>180764.46</v>
      </c>
      <c r="G160" s="12"/>
      <c r="H160" s="10">
        <f t="shared" si="6"/>
        <v>180764.46</v>
      </c>
    </row>
    <row r="161" spans="1:8" x14ac:dyDescent="0.25">
      <c r="A161" s="6" t="s">
        <v>316</v>
      </c>
      <c r="B161" s="6" t="s">
        <v>317</v>
      </c>
      <c r="C161" s="12">
        <v>462963.3</v>
      </c>
      <c r="D161" s="12">
        <v>0</v>
      </c>
      <c r="E161" s="8">
        <f t="shared" si="5"/>
        <v>462963.3</v>
      </c>
      <c r="F161" s="12">
        <v>82271.5</v>
      </c>
      <c r="G161" s="12"/>
      <c r="H161" s="10">
        <f t="shared" si="6"/>
        <v>82271.5</v>
      </c>
    </row>
    <row r="162" spans="1:8" x14ac:dyDescent="0.25">
      <c r="A162" s="6" t="s">
        <v>318</v>
      </c>
      <c r="B162" s="6" t="s">
        <v>319</v>
      </c>
      <c r="C162" s="12">
        <v>730273.6</v>
      </c>
      <c r="D162" s="12">
        <v>0</v>
      </c>
      <c r="E162" s="8">
        <f t="shared" si="5"/>
        <v>730273.6</v>
      </c>
      <c r="F162" s="12">
        <v>285388.96999999997</v>
      </c>
      <c r="G162" s="12"/>
      <c r="H162" s="10">
        <f t="shared" si="6"/>
        <v>285388.96999999997</v>
      </c>
    </row>
    <row r="163" spans="1:8" x14ac:dyDescent="0.25">
      <c r="A163" s="6" t="s">
        <v>320</v>
      </c>
      <c r="B163" s="6" t="s">
        <v>321</v>
      </c>
      <c r="C163" s="12">
        <v>680162.9</v>
      </c>
      <c r="D163" s="12">
        <v>0</v>
      </c>
      <c r="E163" s="8">
        <f t="shared" si="5"/>
        <v>680162.9</v>
      </c>
      <c r="F163" s="12">
        <v>1306021.27</v>
      </c>
      <c r="G163" s="12"/>
      <c r="H163" s="10">
        <f t="shared" si="6"/>
        <v>1306021.27</v>
      </c>
    </row>
    <row r="164" spans="1:8" x14ac:dyDescent="0.25">
      <c r="A164" s="6" t="s">
        <v>322</v>
      </c>
      <c r="B164" s="6" t="s">
        <v>323</v>
      </c>
      <c r="C164" s="12">
        <v>750837.3</v>
      </c>
      <c r="D164" s="12">
        <v>0</v>
      </c>
      <c r="E164" s="8">
        <f t="shared" si="5"/>
        <v>750837.3</v>
      </c>
      <c r="F164" s="12">
        <v>173313.45</v>
      </c>
      <c r="G164" s="12"/>
      <c r="H164" s="10">
        <f t="shared" si="6"/>
        <v>173313.45</v>
      </c>
    </row>
    <row r="165" spans="1:8" x14ac:dyDescent="0.25">
      <c r="A165" s="6" t="s">
        <v>324</v>
      </c>
      <c r="B165" s="6" t="s">
        <v>325</v>
      </c>
      <c r="C165" s="12">
        <v>2013168.9</v>
      </c>
      <c r="D165" s="12">
        <v>0</v>
      </c>
      <c r="E165" s="8">
        <f t="shared" si="5"/>
        <v>2013168.9</v>
      </c>
      <c r="F165" s="12">
        <v>429752.17</v>
      </c>
      <c r="G165" s="12"/>
      <c r="H165" s="10">
        <f t="shared" si="6"/>
        <v>429752.17</v>
      </c>
    </row>
    <row r="166" spans="1:8" x14ac:dyDescent="0.25">
      <c r="A166" s="6" t="s">
        <v>326</v>
      </c>
      <c r="B166" s="6" t="s">
        <v>327</v>
      </c>
      <c r="C166" s="12">
        <v>438109.4</v>
      </c>
      <c r="D166" s="12">
        <v>0</v>
      </c>
      <c r="E166" s="8">
        <f t="shared" si="5"/>
        <v>438109.4</v>
      </c>
      <c r="F166" s="12">
        <v>110911.3</v>
      </c>
      <c r="G166" s="12"/>
      <c r="H166" s="10">
        <f t="shared" si="6"/>
        <v>110911.3</v>
      </c>
    </row>
    <row r="167" spans="1:8" x14ac:dyDescent="0.25">
      <c r="A167" s="6" t="s">
        <v>328</v>
      </c>
      <c r="B167" s="6" t="s">
        <v>329</v>
      </c>
      <c r="C167" s="12">
        <v>850539.6</v>
      </c>
      <c r="D167" s="12">
        <v>0</v>
      </c>
      <c r="E167" s="8">
        <f t="shared" si="5"/>
        <v>850539.6</v>
      </c>
      <c r="F167" s="12">
        <v>211887.92</v>
      </c>
      <c r="G167" s="12"/>
      <c r="H167" s="10">
        <f t="shared" si="6"/>
        <v>211887.92</v>
      </c>
    </row>
    <row r="168" spans="1:8" x14ac:dyDescent="0.25">
      <c r="A168" s="6" t="s">
        <v>330</v>
      </c>
      <c r="B168" s="6" t="s">
        <v>331</v>
      </c>
      <c r="C168" s="12">
        <v>802196.3</v>
      </c>
      <c r="D168" s="12">
        <v>0</v>
      </c>
      <c r="E168" s="8">
        <f t="shared" si="5"/>
        <v>802196.3</v>
      </c>
      <c r="F168" s="12">
        <v>158799.51999999999</v>
      </c>
      <c r="G168" s="12"/>
      <c r="H168" s="10">
        <f t="shared" si="6"/>
        <v>158799.51999999999</v>
      </c>
    </row>
    <row r="169" spans="1:8" x14ac:dyDescent="0.25">
      <c r="A169" s="6" t="s">
        <v>332</v>
      </c>
      <c r="B169" s="6" t="s">
        <v>333</v>
      </c>
      <c r="C169" s="12">
        <v>723470.2</v>
      </c>
      <c r="D169" s="12">
        <v>0</v>
      </c>
      <c r="E169" s="8">
        <f t="shared" si="5"/>
        <v>723470.2</v>
      </c>
      <c r="F169" s="12">
        <v>122398.26</v>
      </c>
      <c r="G169" s="12"/>
      <c r="H169" s="10">
        <f t="shared" si="6"/>
        <v>122398.26</v>
      </c>
    </row>
    <row r="170" spans="1:8" x14ac:dyDescent="0.25">
      <c r="A170" s="6" t="s">
        <v>334</v>
      </c>
      <c r="B170" s="6" t="s">
        <v>335</v>
      </c>
      <c r="C170" s="12">
        <v>913616.3</v>
      </c>
      <c r="D170" s="12">
        <v>0</v>
      </c>
      <c r="E170" s="8">
        <f t="shared" si="5"/>
        <v>913616.3</v>
      </c>
      <c r="F170" s="12">
        <v>223607.73</v>
      </c>
      <c r="G170" s="12"/>
      <c r="H170" s="10">
        <f t="shared" si="6"/>
        <v>223607.73</v>
      </c>
    </row>
    <row r="171" spans="1:8" x14ac:dyDescent="0.25">
      <c r="A171" s="6" t="s">
        <v>336</v>
      </c>
      <c r="B171" s="6" t="s">
        <v>337</v>
      </c>
      <c r="C171" s="12">
        <v>440898</v>
      </c>
      <c r="D171" s="12">
        <v>0</v>
      </c>
      <c r="E171" s="8">
        <f t="shared" si="5"/>
        <v>440898</v>
      </c>
      <c r="F171" s="12">
        <v>126434.22</v>
      </c>
      <c r="G171" s="12"/>
      <c r="H171" s="10">
        <f t="shared" si="6"/>
        <v>126434.22</v>
      </c>
    </row>
    <row r="172" spans="1:8" x14ac:dyDescent="0.25">
      <c r="A172" s="6" t="s">
        <v>338</v>
      </c>
      <c r="B172" s="6" t="s">
        <v>339</v>
      </c>
      <c r="C172" s="12">
        <v>2540634</v>
      </c>
      <c r="D172" s="12">
        <v>0</v>
      </c>
      <c r="E172" s="8">
        <f t="shared" si="5"/>
        <v>2540634</v>
      </c>
      <c r="F172" s="12">
        <v>877821.39</v>
      </c>
      <c r="G172" s="12"/>
      <c r="H172" s="10">
        <f t="shared" si="6"/>
        <v>877821.39</v>
      </c>
    </row>
    <row r="173" spans="1:8" x14ac:dyDescent="0.25">
      <c r="A173" s="6" t="s">
        <v>340</v>
      </c>
      <c r="B173" s="6" t="s">
        <v>341</v>
      </c>
      <c r="C173" s="12">
        <v>759442.8</v>
      </c>
      <c r="D173" s="12">
        <v>0</v>
      </c>
      <c r="E173" s="8">
        <f t="shared" si="5"/>
        <v>759442.8</v>
      </c>
      <c r="F173" s="12">
        <v>166793.82999999999</v>
      </c>
      <c r="G173" s="12"/>
      <c r="H173" s="10">
        <f t="shared" si="6"/>
        <v>166793.82999999999</v>
      </c>
    </row>
    <row r="174" spans="1:8" x14ac:dyDescent="0.25">
      <c r="A174" s="6" t="s">
        <v>342</v>
      </c>
      <c r="B174" s="6" t="s">
        <v>343</v>
      </c>
      <c r="C174" s="12">
        <v>379715.2</v>
      </c>
      <c r="D174" s="12">
        <v>0</v>
      </c>
      <c r="E174" s="8">
        <f t="shared" si="5"/>
        <v>379715.2</v>
      </c>
      <c r="F174" s="12">
        <v>72802.52</v>
      </c>
      <c r="G174" s="12"/>
      <c r="H174" s="10">
        <f t="shared" si="6"/>
        <v>72802.52</v>
      </c>
    </row>
    <row r="175" spans="1:8" x14ac:dyDescent="0.25">
      <c r="A175" s="6" t="s">
        <v>344</v>
      </c>
      <c r="B175" s="6" t="s">
        <v>345</v>
      </c>
      <c r="C175" s="12">
        <v>1627595.4</v>
      </c>
      <c r="D175" s="12">
        <v>0</v>
      </c>
      <c r="E175" s="8">
        <f t="shared" si="5"/>
        <v>1627595.4</v>
      </c>
      <c r="F175" s="12">
        <v>329939.76</v>
      </c>
      <c r="G175" s="12"/>
      <c r="H175" s="10">
        <f t="shared" si="6"/>
        <v>329939.76</v>
      </c>
    </row>
    <row r="176" spans="1:8" x14ac:dyDescent="0.25">
      <c r="A176" s="6" t="s">
        <v>346</v>
      </c>
      <c r="B176" s="6" t="s">
        <v>347</v>
      </c>
      <c r="C176" s="12">
        <v>1814913.5</v>
      </c>
      <c r="D176" s="12">
        <v>0</v>
      </c>
      <c r="E176" s="8">
        <f t="shared" si="5"/>
        <v>1814913.5</v>
      </c>
      <c r="F176" s="12">
        <v>287174.11</v>
      </c>
      <c r="G176" s="12"/>
      <c r="H176" s="10">
        <f t="shared" si="6"/>
        <v>287174.11</v>
      </c>
    </row>
    <row r="177" spans="1:8" x14ac:dyDescent="0.25">
      <c r="A177" s="6" t="s">
        <v>348</v>
      </c>
      <c r="B177" s="6" t="s">
        <v>349</v>
      </c>
      <c r="C177" s="12">
        <v>11789259</v>
      </c>
      <c r="D177" s="12">
        <v>0</v>
      </c>
      <c r="E177" s="8">
        <f t="shared" si="5"/>
        <v>11789259</v>
      </c>
      <c r="F177" s="12">
        <v>1404979.91</v>
      </c>
      <c r="G177" s="12"/>
      <c r="H177" s="10">
        <f t="shared" si="6"/>
        <v>1404979.91</v>
      </c>
    </row>
    <row r="178" spans="1:8" x14ac:dyDescent="0.25">
      <c r="A178" s="6" t="s">
        <v>350</v>
      </c>
      <c r="B178" s="6" t="s">
        <v>351</v>
      </c>
      <c r="C178" s="12">
        <v>327364.7</v>
      </c>
      <c r="D178" s="12">
        <v>0</v>
      </c>
      <c r="E178" s="8">
        <f t="shared" si="5"/>
        <v>327364.7</v>
      </c>
      <c r="F178" s="12">
        <v>31666.77</v>
      </c>
      <c r="G178" s="12"/>
      <c r="H178" s="10">
        <f t="shared" si="6"/>
        <v>31666.77</v>
      </c>
    </row>
    <row r="179" spans="1:8" x14ac:dyDescent="0.25">
      <c r="A179" s="6" t="s">
        <v>352</v>
      </c>
      <c r="B179" s="6" t="s">
        <v>353</v>
      </c>
      <c r="C179" s="12">
        <v>401526.4</v>
      </c>
      <c r="D179" s="12">
        <v>0</v>
      </c>
      <c r="E179" s="8">
        <f t="shared" si="5"/>
        <v>401526.4</v>
      </c>
      <c r="F179" s="12">
        <v>113084.51</v>
      </c>
      <c r="G179" s="12"/>
      <c r="H179" s="10">
        <f t="shared" si="6"/>
        <v>113084.51</v>
      </c>
    </row>
    <row r="180" spans="1:8" x14ac:dyDescent="0.25">
      <c r="A180" s="6" t="s">
        <v>354</v>
      </c>
      <c r="B180" s="6" t="s">
        <v>355</v>
      </c>
      <c r="C180" s="12">
        <v>323996.7</v>
      </c>
      <c r="D180" s="12">
        <v>0</v>
      </c>
      <c r="E180" s="8">
        <f t="shared" si="5"/>
        <v>323996.7</v>
      </c>
      <c r="F180" s="12">
        <v>354233.14</v>
      </c>
      <c r="G180" s="12"/>
      <c r="H180" s="10">
        <f t="shared" si="6"/>
        <v>354233.14</v>
      </c>
    </row>
    <row r="181" spans="1:8" x14ac:dyDescent="0.25">
      <c r="A181" s="6" t="s">
        <v>356</v>
      </c>
      <c r="B181" s="6" t="s">
        <v>357</v>
      </c>
      <c r="C181" s="12">
        <v>487156.9</v>
      </c>
      <c r="D181" s="12">
        <v>0</v>
      </c>
      <c r="E181" s="8">
        <f t="shared" si="5"/>
        <v>487156.9</v>
      </c>
      <c r="F181" s="12">
        <v>110523.22</v>
      </c>
      <c r="G181" s="12"/>
      <c r="H181" s="10">
        <f t="shared" si="6"/>
        <v>110523.22</v>
      </c>
    </row>
    <row r="182" spans="1:8" x14ac:dyDescent="0.25">
      <c r="A182" s="6" t="s">
        <v>358</v>
      </c>
      <c r="B182" s="6" t="s">
        <v>359</v>
      </c>
      <c r="C182" s="12">
        <v>938423.3</v>
      </c>
      <c r="D182" s="12">
        <v>0</v>
      </c>
      <c r="E182" s="8">
        <f t="shared" si="5"/>
        <v>938423.3</v>
      </c>
      <c r="F182" s="12">
        <v>211499.85</v>
      </c>
      <c r="G182" s="12"/>
      <c r="H182" s="10">
        <f t="shared" si="6"/>
        <v>211499.85</v>
      </c>
    </row>
    <row r="183" spans="1:8" x14ac:dyDescent="0.25">
      <c r="A183" s="6" t="s">
        <v>360</v>
      </c>
      <c r="B183" s="6" t="s">
        <v>361</v>
      </c>
      <c r="C183" s="12">
        <v>1756741.7</v>
      </c>
      <c r="D183" s="12">
        <v>0</v>
      </c>
      <c r="E183" s="8">
        <f t="shared" si="5"/>
        <v>1756741.7</v>
      </c>
      <c r="F183" s="12">
        <v>804475.57</v>
      </c>
      <c r="G183" s="12"/>
      <c r="H183" s="10">
        <f t="shared" si="6"/>
        <v>804475.57</v>
      </c>
    </row>
    <row r="184" spans="1:8" x14ac:dyDescent="0.25">
      <c r="A184" s="6" t="s">
        <v>362</v>
      </c>
      <c r="B184" s="6" t="s">
        <v>363</v>
      </c>
      <c r="C184" s="12">
        <v>693733.7</v>
      </c>
      <c r="D184" s="12">
        <v>0</v>
      </c>
      <c r="E184" s="8">
        <f t="shared" si="5"/>
        <v>693733.7</v>
      </c>
      <c r="F184" s="12">
        <v>519397.06</v>
      </c>
      <c r="G184" s="12"/>
      <c r="H184" s="10">
        <f t="shared" si="6"/>
        <v>519397.06</v>
      </c>
    </row>
    <row r="185" spans="1:8" x14ac:dyDescent="0.25">
      <c r="A185" s="6" t="s">
        <v>364</v>
      </c>
      <c r="B185" s="6" t="s">
        <v>365</v>
      </c>
      <c r="C185" s="12">
        <v>518316.6</v>
      </c>
      <c r="D185" s="12">
        <v>0</v>
      </c>
      <c r="E185" s="8">
        <f t="shared" si="5"/>
        <v>518316.6</v>
      </c>
      <c r="F185" s="12">
        <v>112308.36</v>
      </c>
      <c r="G185" s="12"/>
      <c r="H185" s="10">
        <f t="shared" si="6"/>
        <v>112308.36</v>
      </c>
    </row>
    <row r="186" spans="1:8" x14ac:dyDescent="0.25">
      <c r="A186" s="6" t="s">
        <v>366</v>
      </c>
      <c r="B186" s="6" t="s">
        <v>367</v>
      </c>
      <c r="C186" s="12">
        <v>565275.4</v>
      </c>
      <c r="D186" s="12">
        <v>0</v>
      </c>
      <c r="E186" s="8">
        <f t="shared" si="5"/>
        <v>565275.4</v>
      </c>
      <c r="F186" s="12">
        <v>181928.68</v>
      </c>
      <c r="G186" s="12"/>
      <c r="H186" s="10">
        <f t="shared" si="6"/>
        <v>181928.68</v>
      </c>
    </row>
    <row r="187" spans="1:8" x14ac:dyDescent="0.25">
      <c r="A187" s="6" t="s">
        <v>368</v>
      </c>
      <c r="B187" s="6" t="s">
        <v>369</v>
      </c>
      <c r="C187" s="12">
        <v>268908.7</v>
      </c>
      <c r="D187" s="12">
        <v>0</v>
      </c>
      <c r="E187" s="8">
        <f t="shared" si="5"/>
        <v>268908.7</v>
      </c>
      <c r="F187" s="12">
        <v>35159.42</v>
      </c>
      <c r="G187" s="12"/>
      <c r="H187" s="10">
        <f t="shared" si="6"/>
        <v>35159.42</v>
      </c>
    </row>
    <row r="188" spans="1:8" x14ac:dyDescent="0.25">
      <c r="A188" s="6" t="s">
        <v>370</v>
      </c>
      <c r="B188" s="6" t="s">
        <v>371</v>
      </c>
      <c r="C188" s="12">
        <v>939424.2</v>
      </c>
      <c r="D188" s="12">
        <v>0</v>
      </c>
      <c r="E188" s="8">
        <f t="shared" si="5"/>
        <v>939424.2</v>
      </c>
      <c r="F188" s="12">
        <v>169277.49</v>
      </c>
      <c r="G188" s="12"/>
      <c r="H188" s="10">
        <f t="shared" si="6"/>
        <v>169277.49</v>
      </c>
    </row>
    <row r="189" spans="1:8" x14ac:dyDescent="0.25">
      <c r="A189" s="6" t="s">
        <v>372</v>
      </c>
      <c r="B189" s="6" t="s">
        <v>373</v>
      </c>
      <c r="C189" s="12">
        <v>560038.6</v>
      </c>
      <c r="D189" s="12">
        <v>0</v>
      </c>
      <c r="E189" s="8">
        <f t="shared" si="5"/>
        <v>560038.6</v>
      </c>
      <c r="F189" s="12">
        <v>114481.57</v>
      </c>
      <c r="G189" s="12"/>
      <c r="H189" s="10">
        <f t="shared" si="6"/>
        <v>114481.57</v>
      </c>
    </row>
    <row r="190" spans="1:8" x14ac:dyDescent="0.25">
      <c r="A190" s="6" t="s">
        <v>374</v>
      </c>
      <c r="B190" s="6" t="s">
        <v>375</v>
      </c>
      <c r="C190" s="12">
        <v>22560555.800000001</v>
      </c>
      <c r="D190" s="12">
        <v>0</v>
      </c>
      <c r="E190" s="8">
        <f t="shared" si="5"/>
        <v>22560555.800000001</v>
      </c>
      <c r="F190" s="12">
        <v>12375806.92</v>
      </c>
      <c r="G190" s="12"/>
      <c r="H190" s="10">
        <f t="shared" si="6"/>
        <v>12375806.92</v>
      </c>
    </row>
    <row r="191" spans="1:8" x14ac:dyDescent="0.25">
      <c r="A191" s="6" t="s">
        <v>376</v>
      </c>
      <c r="B191" s="6" t="s">
        <v>377</v>
      </c>
      <c r="C191" s="12">
        <v>1679903.9</v>
      </c>
      <c r="D191" s="12">
        <v>0</v>
      </c>
      <c r="E191" s="8">
        <f t="shared" si="5"/>
        <v>1679903.9</v>
      </c>
      <c r="F191" s="12">
        <v>693797.12</v>
      </c>
      <c r="G191" s="12"/>
      <c r="H191" s="10">
        <f t="shared" si="6"/>
        <v>693797.12</v>
      </c>
    </row>
    <row r="192" spans="1:8" x14ac:dyDescent="0.25">
      <c r="A192" s="6" t="s">
        <v>378</v>
      </c>
      <c r="B192" s="6" t="s">
        <v>379</v>
      </c>
      <c r="C192" s="12">
        <v>304941.09999999998</v>
      </c>
      <c r="D192" s="12">
        <v>0</v>
      </c>
      <c r="E192" s="8">
        <f t="shared" si="5"/>
        <v>304941.09999999998</v>
      </c>
      <c r="F192" s="12">
        <v>40670.06</v>
      </c>
      <c r="G192" s="12"/>
      <c r="H192" s="10">
        <f t="shared" si="6"/>
        <v>40670.06</v>
      </c>
    </row>
    <row r="193" spans="1:8" x14ac:dyDescent="0.25">
      <c r="A193" s="6" t="s">
        <v>380</v>
      </c>
      <c r="B193" s="6" t="s">
        <v>381</v>
      </c>
      <c r="C193" s="12">
        <v>1147096.8999999999</v>
      </c>
      <c r="D193" s="12">
        <v>0</v>
      </c>
      <c r="E193" s="8">
        <f t="shared" si="5"/>
        <v>1147096.8999999999</v>
      </c>
      <c r="F193" s="12">
        <v>140327.24</v>
      </c>
      <c r="G193" s="12"/>
      <c r="H193" s="10">
        <f t="shared" si="6"/>
        <v>140327.24</v>
      </c>
    </row>
    <row r="194" spans="1:8" x14ac:dyDescent="0.25">
      <c r="A194" s="6" t="s">
        <v>382</v>
      </c>
      <c r="B194" s="6" t="s">
        <v>383</v>
      </c>
      <c r="C194" s="12">
        <v>3167412.8</v>
      </c>
      <c r="D194" s="12">
        <v>0</v>
      </c>
      <c r="E194" s="8">
        <f t="shared" si="5"/>
        <v>3167412.8</v>
      </c>
      <c r="F194" s="12">
        <v>745798.92</v>
      </c>
      <c r="G194" s="12"/>
      <c r="H194" s="10">
        <f t="shared" si="6"/>
        <v>745798.92</v>
      </c>
    </row>
    <row r="195" spans="1:8" x14ac:dyDescent="0.25">
      <c r="A195" s="6" t="s">
        <v>384</v>
      </c>
      <c r="B195" s="6" t="s">
        <v>385</v>
      </c>
      <c r="C195" s="12">
        <v>1799965</v>
      </c>
      <c r="D195" s="12">
        <v>0</v>
      </c>
      <c r="E195" s="8">
        <f t="shared" si="5"/>
        <v>1799965</v>
      </c>
      <c r="F195" s="12">
        <v>241847.17</v>
      </c>
      <c r="G195" s="12"/>
      <c r="H195" s="10">
        <f t="shared" si="6"/>
        <v>241847.17</v>
      </c>
    </row>
    <row r="196" spans="1:8" x14ac:dyDescent="0.25">
      <c r="A196" s="6" t="s">
        <v>386</v>
      </c>
      <c r="B196" s="6" t="s">
        <v>387</v>
      </c>
      <c r="C196" s="12">
        <v>5614962.9000000004</v>
      </c>
      <c r="D196" s="12">
        <v>0</v>
      </c>
      <c r="E196" s="8">
        <f t="shared" si="5"/>
        <v>5614962.9000000004</v>
      </c>
      <c r="F196" s="12">
        <v>1741982.61</v>
      </c>
      <c r="G196" s="12"/>
      <c r="H196" s="10">
        <f t="shared" si="6"/>
        <v>1741982.61</v>
      </c>
    </row>
    <row r="197" spans="1:8" x14ac:dyDescent="0.25">
      <c r="A197" s="6" t="s">
        <v>388</v>
      </c>
      <c r="B197" s="6" t="s">
        <v>389</v>
      </c>
      <c r="C197" s="12">
        <v>157309.79999999999</v>
      </c>
      <c r="D197" s="12">
        <v>0</v>
      </c>
      <c r="E197" s="8">
        <f t="shared" si="5"/>
        <v>157309.79999999999</v>
      </c>
      <c r="F197" s="12">
        <v>22973.93</v>
      </c>
      <c r="G197" s="12"/>
      <c r="H197" s="10">
        <f t="shared" si="6"/>
        <v>22973.93</v>
      </c>
    </row>
    <row r="198" spans="1:8" x14ac:dyDescent="0.25">
      <c r="A198" s="6" t="s">
        <v>390</v>
      </c>
      <c r="B198" s="6" t="s">
        <v>391</v>
      </c>
      <c r="C198" s="12">
        <v>307832.7</v>
      </c>
      <c r="D198" s="12">
        <v>0</v>
      </c>
      <c r="E198" s="8">
        <f t="shared" si="5"/>
        <v>307832.7</v>
      </c>
      <c r="F198" s="12">
        <v>118129.46</v>
      </c>
      <c r="G198" s="12"/>
      <c r="H198" s="10">
        <f t="shared" si="6"/>
        <v>118129.46</v>
      </c>
    </row>
    <row r="199" spans="1:8" x14ac:dyDescent="0.25">
      <c r="A199" s="6" t="s">
        <v>392</v>
      </c>
      <c r="B199" s="6" t="s">
        <v>393</v>
      </c>
      <c r="C199" s="12">
        <v>526805.4</v>
      </c>
      <c r="D199" s="12">
        <v>0</v>
      </c>
      <c r="E199" s="8">
        <f t="shared" si="5"/>
        <v>526805.4</v>
      </c>
      <c r="F199" s="12">
        <v>217864.25</v>
      </c>
      <c r="G199" s="12"/>
      <c r="H199" s="10">
        <f t="shared" si="6"/>
        <v>217864.25</v>
      </c>
    </row>
    <row r="200" spans="1:8" x14ac:dyDescent="0.25">
      <c r="A200" s="6" t="s">
        <v>394</v>
      </c>
      <c r="B200" s="6" t="s">
        <v>395</v>
      </c>
      <c r="C200" s="12">
        <v>317943.2</v>
      </c>
      <c r="D200" s="12">
        <v>0</v>
      </c>
      <c r="E200" s="8">
        <f t="shared" ref="E200:E263" si="7">C200-D200</f>
        <v>317943.2</v>
      </c>
      <c r="F200" s="12">
        <v>106487.26</v>
      </c>
      <c r="G200" s="12"/>
      <c r="H200" s="10">
        <f t="shared" ref="H200:H263" si="8">F200-G200</f>
        <v>106487.26</v>
      </c>
    </row>
    <row r="201" spans="1:8" x14ac:dyDescent="0.25">
      <c r="A201" s="6" t="s">
        <v>396</v>
      </c>
      <c r="B201" s="6" t="s">
        <v>397</v>
      </c>
      <c r="C201" s="12">
        <v>520728.8</v>
      </c>
      <c r="D201" s="12">
        <v>0</v>
      </c>
      <c r="E201" s="8">
        <f t="shared" si="7"/>
        <v>520728.8</v>
      </c>
      <c r="F201" s="12">
        <v>81961.039999999994</v>
      </c>
      <c r="G201" s="12"/>
      <c r="H201" s="10">
        <f t="shared" si="8"/>
        <v>81961.039999999994</v>
      </c>
    </row>
    <row r="202" spans="1:8" x14ac:dyDescent="0.25">
      <c r="A202" s="6" t="s">
        <v>398</v>
      </c>
      <c r="B202" s="6" t="s">
        <v>399</v>
      </c>
      <c r="C202" s="12">
        <v>273832.40000000002</v>
      </c>
      <c r="D202" s="12">
        <v>0</v>
      </c>
      <c r="E202" s="8">
        <f t="shared" si="7"/>
        <v>273832.40000000002</v>
      </c>
      <c r="F202" s="12">
        <v>31589.15</v>
      </c>
      <c r="G202" s="12"/>
      <c r="H202" s="10">
        <f t="shared" si="8"/>
        <v>31589.15</v>
      </c>
    </row>
    <row r="203" spans="1:8" x14ac:dyDescent="0.25">
      <c r="A203" s="6" t="s">
        <v>400</v>
      </c>
      <c r="B203" s="6" t="s">
        <v>401</v>
      </c>
      <c r="C203" s="12">
        <v>810107.4</v>
      </c>
      <c r="D203" s="12">
        <v>0</v>
      </c>
      <c r="E203" s="8">
        <f t="shared" si="7"/>
        <v>810107.4</v>
      </c>
      <c r="F203" s="12">
        <v>255196.88</v>
      </c>
      <c r="G203" s="12"/>
      <c r="H203" s="10">
        <f t="shared" si="8"/>
        <v>255196.88</v>
      </c>
    </row>
    <row r="204" spans="1:8" x14ac:dyDescent="0.25">
      <c r="A204" s="6" t="s">
        <v>402</v>
      </c>
      <c r="B204" s="6" t="s">
        <v>403</v>
      </c>
      <c r="C204" s="12">
        <v>6950951.4000000004</v>
      </c>
      <c r="D204" s="12">
        <v>0</v>
      </c>
      <c r="E204" s="8">
        <f t="shared" si="7"/>
        <v>6950951.4000000004</v>
      </c>
      <c r="F204" s="12">
        <v>2313071.0099999998</v>
      </c>
      <c r="G204" s="12"/>
      <c r="H204" s="10">
        <f t="shared" si="8"/>
        <v>2313071.0099999998</v>
      </c>
    </row>
    <row r="205" spans="1:8" x14ac:dyDescent="0.25">
      <c r="A205" s="6" t="s">
        <v>404</v>
      </c>
      <c r="B205" s="6" t="s">
        <v>405</v>
      </c>
      <c r="C205" s="12">
        <v>404830.5</v>
      </c>
      <c r="D205" s="12">
        <v>0</v>
      </c>
      <c r="E205" s="8">
        <f t="shared" si="7"/>
        <v>404830.5</v>
      </c>
      <c r="F205" s="12">
        <v>38341.620000000003</v>
      </c>
      <c r="G205" s="12"/>
      <c r="H205" s="10">
        <f t="shared" si="8"/>
        <v>38341.620000000003</v>
      </c>
    </row>
    <row r="206" spans="1:8" x14ac:dyDescent="0.25">
      <c r="A206" s="6" t="s">
        <v>406</v>
      </c>
      <c r="B206" s="6" t="s">
        <v>407</v>
      </c>
      <c r="C206" s="12">
        <v>1340237.5</v>
      </c>
      <c r="D206" s="12">
        <v>0</v>
      </c>
      <c r="E206" s="8">
        <f t="shared" si="7"/>
        <v>1340237.5</v>
      </c>
      <c r="F206" s="12">
        <v>287406.95</v>
      </c>
      <c r="G206" s="12"/>
      <c r="H206" s="10">
        <f t="shared" si="8"/>
        <v>287406.95</v>
      </c>
    </row>
    <row r="207" spans="1:8" x14ac:dyDescent="0.25">
      <c r="A207" s="6" t="s">
        <v>408</v>
      </c>
      <c r="B207" s="6" t="s">
        <v>409</v>
      </c>
      <c r="C207" s="12">
        <v>578920.69999999995</v>
      </c>
      <c r="D207" s="12">
        <v>0</v>
      </c>
      <c r="E207" s="8">
        <f t="shared" si="7"/>
        <v>578920.69999999995</v>
      </c>
      <c r="F207" s="12">
        <v>145915.49</v>
      </c>
      <c r="G207" s="12"/>
      <c r="H207" s="10">
        <f t="shared" si="8"/>
        <v>145915.49</v>
      </c>
    </row>
    <row r="208" spans="1:8" x14ac:dyDescent="0.25">
      <c r="A208" s="6" t="s">
        <v>410</v>
      </c>
      <c r="B208" s="6" t="s">
        <v>411</v>
      </c>
      <c r="C208" s="12">
        <v>1230437.3999999999</v>
      </c>
      <c r="D208" s="12">
        <v>0</v>
      </c>
      <c r="E208" s="8">
        <f t="shared" si="7"/>
        <v>1230437.3999999999</v>
      </c>
      <c r="F208" s="12">
        <v>355242.13</v>
      </c>
      <c r="G208" s="12"/>
      <c r="H208" s="10">
        <f t="shared" si="8"/>
        <v>355242.13</v>
      </c>
    </row>
    <row r="209" spans="1:8" x14ac:dyDescent="0.25">
      <c r="A209" s="6" t="s">
        <v>412</v>
      </c>
      <c r="B209" s="6" t="s">
        <v>413</v>
      </c>
      <c r="C209" s="12">
        <v>1263727.5</v>
      </c>
      <c r="D209" s="12">
        <v>0</v>
      </c>
      <c r="E209" s="8">
        <f t="shared" si="7"/>
        <v>1263727.5</v>
      </c>
      <c r="F209" s="12">
        <v>274600.53999999998</v>
      </c>
      <c r="G209" s="12"/>
      <c r="H209" s="10">
        <f t="shared" si="8"/>
        <v>274600.53999999998</v>
      </c>
    </row>
    <row r="210" spans="1:8" x14ac:dyDescent="0.25">
      <c r="A210" s="6" t="s">
        <v>414</v>
      </c>
      <c r="B210" s="6" t="s">
        <v>415</v>
      </c>
      <c r="C210" s="12">
        <v>340116.6</v>
      </c>
      <c r="D210" s="12">
        <v>0</v>
      </c>
      <c r="E210" s="8">
        <f t="shared" si="7"/>
        <v>340116.6</v>
      </c>
      <c r="F210" s="12">
        <v>49207.67</v>
      </c>
      <c r="G210" s="12"/>
      <c r="H210" s="10">
        <f t="shared" si="8"/>
        <v>49207.67</v>
      </c>
    </row>
    <row r="211" spans="1:8" x14ac:dyDescent="0.25">
      <c r="A211" s="6" t="s">
        <v>416</v>
      </c>
      <c r="B211" s="6" t="s">
        <v>417</v>
      </c>
      <c r="C211" s="12">
        <v>8671740.4000000004</v>
      </c>
      <c r="D211" s="12">
        <v>0</v>
      </c>
      <c r="E211" s="8">
        <f t="shared" si="7"/>
        <v>8671740.4000000004</v>
      </c>
      <c r="F211" s="12">
        <v>1318594.8400000001</v>
      </c>
      <c r="G211" s="12"/>
      <c r="H211" s="10">
        <f t="shared" si="8"/>
        <v>1318594.8400000001</v>
      </c>
    </row>
    <row r="212" spans="1:8" x14ac:dyDescent="0.25">
      <c r="A212" s="6" t="s">
        <v>418</v>
      </c>
      <c r="B212" s="6" t="s">
        <v>419</v>
      </c>
      <c r="C212" s="12">
        <v>612976.69999999995</v>
      </c>
      <c r="D212" s="12">
        <v>0</v>
      </c>
      <c r="E212" s="8">
        <f t="shared" si="7"/>
        <v>612976.69999999995</v>
      </c>
      <c r="F212" s="12">
        <v>187905</v>
      </c>
      <c r="G212" s="12"/>
      <c r="H212" s="10">
        <f t="shared" si="8"/>
        <v>187905</v>
      </c>
    </row>
    <row r="213" spans="1:8" x14ac:dyDescent="0.25">
      <c r="A213" s="6" t="s">
        <v>420</v>
      </c>
      <c r="B213" s="6" t="s">
        <v>421</v>
      </c>
      <c r="C213" s="12">
        <v>7266038.9000000004</v>
      </c>
      <c r="D213" s="12">
        <v>0</v>
      </c>
      <c r="E213" s="8">
        <f t="shared" si="7"/>
        <v>7266038.9000000004</v>
      </c>
      <c r="F213" s="12">
        <v>1477161.51</v>
      </c>
      <c r="G213" s="12"/>
      <c r="H213" s="10">
        <f t="shared" si="8"/>
        <v>1477161.51</v>
      </c>
    </row>
    <row r="214" spans="1:8" x14ac:dyDescent="0.25">
      <c r="A214" s="6" t="s">
        <v>422</v>
      </c>
      <c r="B214" s="6" t="s">
        <v>423</v>
      </c>
      <c r="C214" s="12">
        <v>2862545.5</v>
      </c>
      <c r="D214" s="12">
        <v>0</v>
      </c>
      <c r="E214" s="8">
        <f t="shared" si="7"/>
        <v>2862545.5</v>
      </c>
      <c r="F214" s="12">
        <v>538723.1</v>
      </c>
      <c r="G214" s="12"/>
      <c r="H214" s="10">
        <f t="shared" si="8"/>
        <v>538723.1</v>
      </c>
    </row>
    <row r="215" spans="1:8" x14ac:dyDescent="0.25">
      <c r="A215" s="6" t="s">
        <v>424</v>
      </c>
      <c r="B215" s="6" t="s">
        <v>425</v>
      </c>
      <c r="C215" s="12">
        <v>474046.1</v>
      </c>
      <c r="D215" s="12">
        <v>0</v>
      </c>
      <c r="E215" s="8">
        <f t="shared" si="7"/>
        <v>474046.1</v>
      </c>
      <c r="F215" s="12">
        <v>47112.08</v>
      </c>
      <c r="G215" s="12"/>
      <c r="H215" s="10">
        <f t="shared" si="8"/>
        <v>47112.08</v>
      </c>
    </row>
    <row r="216" spans="1:8" x14ac:dyDescent="0.25">
      <c r="A216" s="6" t="s">
        <v>426</v>
      </c>
      <c r="B216" s="6" t="s">
        <v>427</v>
      </c>
      <c r="C216" s="12">
        <v>2421711</v>
      </c>
      <c r="D216" s="12">
        <v>0</v>
      </c>
      <c r="E216" s="8">
        <f t="shared" si="7"/>
        <v>2421711</v>
      </c>
      <c r="F216" s="12">
        <v>448069.22</v>
      </c>
      <c r="G216" s="12"/>
      <c r="H216" s="10">
        <f t="shared" si="8"/>
        <v>448069.22</v>
      </c>
    </row>
    <row r="217" spans="1:8" x14ac:dyDescent="0.25">
      <c r="A217" s="6" t="s">
        <v>428</v>
      </c>
      <c r="B217" s="6" t="s">
        <v>429</v>
      </c>
      <c r="C217" s="12">
        <v>1323762.1000000001</v>
      </c>
      <c r="D217" s="12">
        <v>0</v>
      </c>
      <c r="E217" s="8">
        <f t="shared" si="7"/>
        <v>1323762.1000000001</v>
      </c>
      <c r="F217" s="12">
        <v>264743.48</v>
      </c>
      <c r="G217" s="12"/>
      <c r="H217" s="10">
        <f t="shared" si="8"/>
        <v>264743.48</v>
      </c>
    </row>
    <row r="218" spans="1:8" x14ac:dyDescent="0.25">
      <c r="A218" s="6" t="s">
        <v>430</v>
      </c>
      <c r="B218" s="6" t="s">
        <v>431</v>
      </c>
      <c r="C218" s="12">
        <v>2519443.2999999998</v>
      </c>
      <c r="D218" s="12">
        <v>0</v>
      </c>
      <c r="E218" s="8">
        <f t="shared" si="7"/>
        <v>2519443.2999999998</v>
      </c>
      <c r="F218" s="12">
        <v>241924.78</v>
      </c>
      <c r="G218" s="12"/>
      <c r="H218" s="10">
        <f t="shared" si="8"/>
        <v>241924.78</v>
      </c>
    </row>
    <row r="219" spans="1:8" x14ac:dyDescent="0.25">
      <c r="A219" s="6" t="s">
        <v>432</v>
      </c>
      <c r="B219" s="6" t="s">
        <v>433</v>
      </c>
      <c r="C219" s="12">
        <v>1242985.5</v>
      </c>
      <c r="D219" s="12">
        <v>0</v>
      </c>
      <c r="E219" s="8">
        <f t="shared" si="7"/>
        <v>1242985.5</v>
      </c>
      <c r="F219" s="12">
        <v>326214.26</v>
      </c>
      <c r="G219" s="12"/>
      <c r="H219" s="10">
        <f t="shared" si="8"/>
        <v>326214.26</v>
      </c>
    </row>
    <row r="220" spans="1:8" x14ac:dyDescent="0.25">
      <c r="A220" s="6" t="s">
        <v>434</v>
      </c>
      <c r="B220" s="6" t="s">
        <v>435</v>
      </c>
      <c r="C220" s="12">
        <v>690484.8</v>
      </c>
      <c r="D220" s="12">
        <v>0</v>
      </c>
      <c r="E220" s="8">
        <f t="shared" si="7"/>
        <v>690484.8</v>
      </c>
      <c r="F220" s="12">
        <v>157790.53</v>
      </c>
      <c r="G220" s="12"/>
      <c r="H220" s="10">
        <f t="shared" si="8"/>
        <v>157790.53</v>
      </c>
    </row>
    <row r="221" spans="1:8" x14ac:dyDescent="0.25">
      <c r="A221" s="6" t="s">
        <v>436</v>
      </c>
      <c r="B221" s="6" t="s">
        <v>437</v>
      </c>
      <c r="C221" s="12">
        <v>218340.8</v>
      </c>
      <c r="D221" s="12">
        <v>0</v>
      </c>
      <c r="E221" s="8">
        <f t="shared" si="7"/>
        <v>218340.8</v>
      </c>
      <c r="F221" s="12">
        <v>68223.25</v>
      </c>
      <c r="G221" s="12"/>
      <c r="H221" s="10">
        <f t="shared" si="8"/>
        <v>68223.25</v>
      </c>
    </row>
    <row r="222" spans="1:8" x14ac:dyDescent="0.25">
      <c r="A222" s="6" t="s">
        <v>438</v>
      </c>
      <c r="B222" s="6" t="s">
        <v>439</v>
      </c>
      <c r="C222" s="12">
        <v>332793.7</v>
      </c>
      <c r="D222" s="12">
        <v>0</v>
      </c>
      <c r="E222" s="8">
        <f t="shared" si="7"/>
        <v>332793.7</v>
      </c>
      <c r="F222" s="12">
        <v>96319.75</v>
      </c>
      <c r="G222" s="12"/>
      <c r="H222" s="10">
        <f t="shared" si="8"/>
        <v>96319.75</v>
      </c>
    </row>
    <row r="223" spans="1:8" x14ac:dyDescent="0.25">
      <c r="A223" s="6" t="s">
        <v>440</v>
      </c>
      <c r="B223" s="6" t="s">
        <v>441</v>
      </c>
      <c r="C223" s="12">
        <v>1851687.8</v>
      </c>
      <c r="D223" s="12">
        <v>0</v>
      </c>
      <c r="E223" s="8">
        <f t="shared" si="7"/>
        <v>1851687.8</v>
      </c>
      <c r="F223" s="12">
        <v>258068.62</v>
      </c>
      <c r="G223" s="12"/>
      <c r="H223" s="10">
        <f t="shared" si="8"/>
        <v>258068.62</v>
      </c>
    </row>
    <row r="224" spans="1:8" x14ac:dyDescent="0.25">
      <c r="A224" s="6" t="s">
        <v>442</v>
      </c>
      <c r="B224" s="6" t="s">
        <v>443</v>
      </c>
      <c r="C224" s="12">
        <v>313689.40000000002</v>
      </c>
      <c r="D224" s="12">
        <v>0</v>
      </c>
      <c r="E224" s="8">
        <f t="shared" si="7"/>
        <v>313689.40000000002</v>
      </c>
      <c r="F224" s="12">
        <v>42222.36</v>
      </c>
      <c r="G224" s="12"/>
      <c r="H224" s="10">
        <f t="shared" si="8"/>
        <v>42222.36</v>
      </c>
    </row>
    <row r="225" spans="1:8" x14ac:dyDescent="0.25">
      <c r="A225" s="6" t="s">
        <v>444</v>
      </c>
      <c r="B225" s="6" t="s">
        <v>445</v>
      </c>
      <c r="C225" s="12">
        <v>792030.9</v>
      </c>
      <c r="D225" s="12">
        <v>0</v>
      </c>
      <c r="E225" s="8">
        <f t="shared" si="7"/>
        <v>792030.9</v>
      </c>
      <c r="F225" s="12">
        <v>207075.82</v>
      </c>
      <c r="G225" s="12"/>
      <c r="H225" s="10">
        <f t="shared" si="8"/>
        <v>207075.82</v>
      </c>
    </row>
    <row r="226" spans="1:8" x14ac:dyDescent="0.25">
      <c r="A226" s="6" t="s">
        <v>446</v>
      </c>
      <c r="B226" s="6" t="s">
        <v>447</v>
      </c>
      <c r="C226" s="12">
        <v>903175.9</v>
      </c>
      <c r="D226" s="12">
        <v>0</v>
      </c>
      <c r="E226" s="8">
        <f t="shared" si="7"/>
        <v>903175.9</v>
      </c>
      <c r="F226" s="12">
        <v>208938.57</v>
      </c>
      <c r="G226" s="12"/>
      <c r="H226" s="10">
        <f t="shared" si="8"/>
        <v>208938.57</v>
      </c>
    </row>
    <row r="227" spans="1:8" x14ac:dyDescent="0.25">
      <c r="A227" s="6" t="s">
        <v>448</v>
      </c>
      <c r="B227" s="6" t="s">
        <v>449</v>
      </c>
      <c r="C227" s="12">
        <v>395487.5</v>
      </c>
      <c r="D227" s="12">
        <v>0</v>
      </c>
      <c r="E227" s="8">
        <f t="shared" si="7"/>
        <v>395487.5</v>
      </c>
      <c r="F227" s="12">
        <v>115956.25</v>
      </c>
      <c r="G227" s="12"/>
      <c r="H227" s="10">
        <f t="shared" si="8"/>
        <v>115956.25</v>
      </c>
    </row>
    <row r="228" spans="1:8" x14ac:dyDescent="0.25">
      <c r="A228" s="6" t="s">
        <v>450</v>
      </c>
      <c r="B228" s="6" t="s">
        <v>451</v>
      </c>
      <c r="C228" s="12">
        <v>467723.3</v>
      </c>
      <c r="D228" s="12">
        <v>0</v>
      </c>
      <c r="E228" s="8">
        <f t="shared" si="7"/>
        <v>467723.3</v>
      </c>
      <c r="F228" s="12">
        <v>110678.45</v>
      </c>
      <c r="G228" s="12"/>
      <c r="H228" s="10">
        <f t="shared" si="8"/>
        <v>110678.45</v>
      </c>
    </row>
    <row r="229" spans="1:8" x14ac:dyDescent="0.25">
      <c r="A229" s="6" t="s">
        <v>452</v>
      </c>
      <c r="B229" s="6" t="s">
        <v>453</v>
      </c>
      <c r="C229" s="12">
        <v>233581.2</v>
      </c>
      <c r="D229" s="12">
        <v>0</v>
      </c>
      <c r="E229" s="8">
        <f t="shared" si="7"/>
        <v>233581.2</v>
      </c>
      <c r="F229" s="12">
        <v>34150.43</v>
      </c>
      <c r="G229" s="12"/>
      <c r="H229" s="10">
        <f t="shared" si="8"/>
        <v>34150.43</v>
      </c>
    </row>
    <row r="230" spans="1:8" x14ac:dyDescent="0.25">
      <c r="A230" s="6" t="s">
        <v>454</v>
      </c>
      <c r="B230" s="6" t="s">
        <v>455</v>
      </c>
      <c r="C230" s="12">
        <v>255845.1</v>
      </c>
      <c r="D230" s="12">
        <v>0</v>
      </c>
      <c r="E230" s="8">
        <f t="shared" si="7"/>
        <v>255845.1</v>
      </c>
      <c r="F230" s="12">
        <v>49906.2</v>
      </c>
      <c r="G230" s="12"/>
      <c r="H230" s="10">
        <f t="shared" si="8"/>
        <v>49906.2</v>
      </c>
    </row>
    <row r="231" spans="1:8" x14ac:dyDescent="0.25">
      <c r="A231" s="6" t="s">
        <v>456</v>
      </c>
      <c r="B231" s="6" t="s">
        <v>457</v>
      </c>
      <c r="C231" s="12">
        <v>2279071.9</v>
      </c>
      <c r="D231" s="12">
        <v>0</v>
      </c>
      <c r="E231" s="8">
        <f t="shared" si="7"/>
        <v>2279071.9</v>
      </c>
      <c r="F231" s="12">
        <v>458159.12</v>
      </c>
      <c r="G231" s="12"/>
      <c r="H231" s="10">
        <f t="shared" si="8"/>
        <v>458159.12</v>
      </c>
    </row>
    <row r="232" spans="1:8" x14ac:dyDescent="0.25">
      <c r="A232" s="6" t="s">
        <v>458</v>
      </c>
      <c r="B232" s="6" t="s">
        <v>459</v>
      </c>
      <c r="C232" s="12">
        <v>807107.4</v>
      </c>
      <c r="D232" s="12">
        <v>0</v>
      </c>
      <c r="E232" s="8">
        <f t="shared" si="7"/>
        <v>807107.4</v>
      </c>
      <c r="F232" s="12">
        <v>230593.05</v>
      </c>
      <c r="G232" s="12"/>
      <c r="H232" s="10">
        <f t="shared" si="8"/>
        <v>230593.05</v>
      </c>
    </row>
    <row r="233" spans="1:8" x14ac:dyDescent="0.25">
      <c r="A233" s="6" t="s">
        <v>460</v>
      </c>
      <c r="B233" s="6" t="s">
        <v>461</v>
      </c>
      <c r="C233" s="12">
        <v>1469010.7</v>
      </c>
      <c r="D233" s="12">
        <v>344938.72</v>
      </c>
      <c r="E233" s="8">
        <f t="shared" si="7"/>
        <v>1124071.98</v>
      </c>
      <c r="F233" s="12">
        <v>1423374.58</v>
      </c>
      <c r="G233" s="12"/>
      <c r="H233" s="10">
        <f t="shared" si="8"/>
        <v>1423374.58</v>
      </c>
    </row>
    <row r="234" spans="1:8" x14ac:dyDescent="0.25">
      <c r="A234" s="6" t="s">
        <v>462</v>
      </c>
      <c r="B234" s="6" t="s">
        <v>463</v>
      </c>
      <c r="C234" s="12">
        <v>462475.4</v>
      </c>
      <c r="D234" s="12">
        <v>0</v>
      </c>
      <c r="E234" s="8">
        <f t="shared" si="7"/>
        <v>462475.4</v>
      </c>
      <c r="F234" s="12">
        <v>64652.98</v>
      </c>
      <c r="G234" s="12"/>
      <c r="H234" s="10">
        <f t="shared" si="8"/>
        <v>64652.98</v>
      </c>
    </row>
    <row r="235" spans="1:8" x14ac:dyDescent="0.25">
      <c r="A235" s="6" t="s">
        <v>464</v>
      </c>
      <c r="B235" s="6" t="s">
        <v>465</v>
      </c>
      <c r="C235" s="12">
        <v>3478627.3</v>
      </c>
      <c r="D235" s="12">
        <v>0</v>
      </c>
      <c r="E235" s="8">
        <f t="shared" si="7"/>
        <v>3478627.3</v>
      </c>
      <c r="F235" s="12">
        <v>710018.57</v>
      </c>
      <c r="G235" s="12"/>
      <c r="H235" s="10">
        <f t="shared" si="8"/>
        <v>710018.57</v>
      </c>
    </row>
    <row r="236" spans="1:8" x14ac:dyDescent="0.25">
      <c r="A236" s="6" t="s">
        <v>466</v>
      </c>
      <c r="B236" s="6" t="s">
        <v>467</v>
      </c>
      <c r="C236" s="12">
        <v>302264.2</v>
      </c>
      <c r="D236" s="12">
        <v>0</v>
      </c>
      <c r="E236" s="8">
        <f t="shared" si="7"/>
        <v>302264.2</v>
      </c>
      <c r="F236" s="12">
        <v>72336.83</v>
      </c>
      <c r="G236" s="12"/>
      <c r="H236" s="10">
        <f t="shared" si="8"/>
        <v>72336.83</v>
      </c>
    </row>
    <row r="237" spans="1:8" x14ac:dyDescent="0.25">
      <c r="A237" s="6" t="s">
        <v>468</v>
      </c>
      <c r="B237" s="6" t="s">
        <v>469</v>
      </c>
      <c r="C237" s="12">
        <v>1517428.2</v>
      </c>
      <c r="D237" s="12">
        <v>0</v>
      </c>
      <c r="E237" s="8">
        <f t="shared" si="7"/>
        <v>1517428.2</v>
      </c>
      <c r="F237" s="12">
        <v>247357.81</v>
      </c>
      <c r="G237" s="12"/>
      <c r="H237" s="10">
        <f t="shared" si="8"/>
        <v>247357.81</v>
      </c>
    </row>
    <row r="238" spans="1:8" x14ac:dyDescent="0.25">
      <c r="A238" s="6" t="s">
        <v>470</v>
      </c>
      <c r="B238" s="6" t="s">
        <v>471</v>
      </c>
      <c r="C238" s="12">
        <v>7657866.2000000002</v>
      </c>
      <c r="D238" s="12">
        <v>0</v>
      </c>
      <c r="E238" s="8">
        <f t="shared" si="7"/>
        <v>7657866.2000000002</v>
      </c>
      <c r="F238" s="12">
        <v>1721880.42</v>
      </c>
      <c r="G238" s="12"/>
      <c r="H238" s="10">
        <f t="shared" si="8"/>
        <v>1721880.42</v>
      </c>
    </row>
    <row r="239" spans="1:8" x14ac:dyDescent="0.25">
      <c r="A239" s="6" t="s">
        <v>472</v>
      </c>
      <c r="B239" s="6" t="s">
        <v>473</v>
      </c>
      <c r="C239" s="12">
        <v>547207.9</v>
      </c>
      <c r="D239" s="12">
        <v>0</v>
      </c>
      <c r="E239" s="8">
        <f t="shared" si="7"/>
        <v>547207.9</v>
      </c>
      <c r="F239" s="12">
        <v>133497.15</v>
      </c>
      <c r="G239" s="12"/>
      <c r="H239" s="10">
        <f t="shared" si="8"/>
        <v>133497.15</v>
      </c>
    </row>
    <row r="240" spans="1:8" x14ac:dyDescent="0.25">
      <c r="A240" s="6" t="s">
        <v>474</v>
      </c>
      <c r="B240" s="6" t="s">
        <v>475</v>
      </c>
      <c r="C240" s="12">
        <v>3388608.1</v>
      </c>
      <c r="D240" s="12">
        <v>0</v>
      </c>
      <c r="E240" s="8">
        <f t="shared" si="7"/>
        <v>3388608.1</v>
      </c>
      <c r="F240" s="12">
        <v>555953.55000000005</v>
      </c>
      <c r="G240" s="12"/>
      <c r="H240" s="10">
        <f t="shared" si="8"/>
        <v>555953.55000000005</v>
      </c>
    </row>
    <row r="241" spans="1:8" x14ac:dyDescent="0.25">
      <c r="A241" s="6" t="s">
        <v>476</v>
      </c>
      <c r="B241" s="6" t="s">
        <v>477</v>
      </c>
      <c r="C241" s="12">
        <v>1230469.1000000001</v>
      </c>
      <c r="D241" s="12">
        <v>0</v>
      </c>
      <c r="E241" s="8">
        <f t="shared" si="7"/>
        <v>1230469.1000000001</v>
      </c>
      <c r="F241" s="12">
        <v>297186.39</v>
      </c>
      <c r="G241" s="12"/>
      <c r="H241" s="10">
        <f t="shared" si="8"/>
        <v>297186.39</v>
      </c>
    </row>
    <row r="242" spans="1:8" x14ac:dyDescent="0.25">
      <c r="A242" s="6" t="s">
        <v>478</v>
      </c>
      <c r="B242" s="6" t="s">
        <v>479</v>
      </c>
      <c r="C242" s="12">
        <v>964360.3</v>
      </c>
      <c r="D242" s="12">
        <v>0</v>
      </c>
      <c r="E242" s="8">
        <f t="shared" si="7"/>
        <v>964360.3</v>
      </c>
      <c r="F242" s="12">
        <v>106487.26</v>
      </c>
      <c r="G242" s="12"/>
      <c r="H242" s="10">
        <f t="shared" si="8"/>
        <v>106487.26</v>
      </c>
    </row>
    <row r="243" spans="1:8" x14ac:dyDescent="0.25">
      <c r="A243" s="6" t="s">
        <v>480</v>
      </c>
      <c r="B243" s="6" t="s">
        <v>481</v>
      </c>
      <c r="C243" s="12">
        <v>399905.7</v>
      </c>
      <c r="D243" s="12">
        <v>0</v>
      </c>
      <c r="E243" s="8">
        <f t="shared" si="7"/>
        <v>399905.7</v>
      </c>
      <c r="F243" s="12">
        <v>121699.73</v>
      </c>
      <c r="G243" s="12"/>
      <c r="H243" s="10">
        <f t="shared" si="8"/>
        <v>121699.73</v>
      </c>
    </row>
    <row r="244" spans="1:8" x14ac:dyDescent="0.25">
      <c r="A244" s="6" t="s">
        <v>482</v>
      </c>
      <c r="B244" s="6" t="s">
        <v>483</v>
      </c>
      <c r="C244" s="12">
        <v>339348.2</v>
      </c>
      <c r="D244" s="12">
        <v>0</v>
      </c>
      <c r="E244" s="8">
        <f t="shared" si="7"/>
        <v>339348.2</v>
      </c>
      <c r="F244" s="12">
        <v>77148.94</v>
      </c>
      <c r="G244" s="12"/>
      <c r="H244" s="10">
        <f t="shared" si="8"/>
        <v>77148.94</v>
      </c>
    </row>
    <row r="245" spans="1:8" x14ac:dyDescent="0.25">
      <c r="A245" s="6" t="s">
        <v>484</v>
      </c>
      <c r="B245" s="6" t="s">
        <v>485</v>
      </c>
      <c r="C245" s="12">
        <v>473900.1</v>
      </c>
      <c r="D245" s="12">
        <v>0</v>
      </c>
      <c r="E245" s="8">
        <f t="shared" si="7"/>
        <v>473900.1</v>
      </c>
      <c r="F245" s="12">
        <v>77614.62</v>
      </c>
      <c r="G245" s="12"/>
      <c r="H245" s="10">
        <f t="shared" si="8"/>
        <v>77614.62</v>
      </c>
    </row>
    <row r="246" spans="1:8" x14ac:dyDescent="0.25">
      <c r="A246" s="6" t="s">
        <v>486</v>
      </c>
      <c r="B246" s="6" t="s">
        <v>487</v>
      </c>
      <c r="C246" s="12">
        <v>1454451.2</v>
      </c>
      <c r="D246" s="12">
        <v>0</v>
      </c>
      <c r="E246" s="8">
        <f t="shared" si="7"/>
        <v>1454451.2</v>
      </c>
      <c r="F246" s="12">
        <v>213362.6</v>
      </c>
      <c r="G246" s="12"/>
      <c r="H246" s="10">
        <f t="shared" si="8"/>
        <v>213362.6</v>
      </c>
    </row>
    <row r="247" spans="1:8" x14ac:dyDescent="0.25">
      <c r="A247" s="6" t="s">
        <v>488</v>
      </c>
      <c r="B247" s="6" t="s">
        <v>489</v>
      </c>
      <c r="C247" s="12">
        <v>397914.6</v>
      </c>
      <c r="D247" s="12">
        <v>0</v>
      </c>
      <c r="E247" s="8">
        <f t="shared" si="7"/>
        <v>397914.6</v>
      </c>
      <c r="F247" s="12">
        <v>80253.52</v>
      </c>
      <c r="G247" s="12"/>
      <c r="H247" s="10">
        <f t="shared" si="8"/>
        <v>80253.52</v>
      </c>
    </row>
    <row r="248" spans="1:8" x14ac:dyDescent="0.25">
      <c r="A248" s="6" t="s">
        <v>490</v>
      </c>
      <c r="B248" s="6" t="s">
        <v>491</v>
      </c>
      <c r="C248" s="12">
        <v>5429199</v>
      </c>
      <c r="D248" s="12">
        <v>0</v>
      </c>
      <c r="E248" s="8">
        <f t="shared" si="7"/>
        <v>5429199</v>
      </c>
      <c r="F248" s="12">
        <v>965215.46</v>
      </c>
      <c r="G248" s="12"/>
      <c r="H248" s="10">
        <f t="shared" si="8"/>
        <v>965215.46</v>
      </c>
    </row>
    <row r="249" spans="1:8" x14ac:dyDescent="0.25">
      <c r="A249" s="6" t="s">
        <v>492</v>
      </c>
      <c r="B249" s="6" t="s">
        <v>493</v>
      </c>
      <c r="C249" s="12">
        <v>374092.4</v>
      </c>
      <c r="D249" s="12">
        <v>0</v>
      </c>
      <c r="E249" s="8">
        <f t="shared" si="7"/>
        <v>374092.4</v>
      </c>
      <c r="F249" s="12">
        <v>153288.88</v>
      </c>
      <c r="G249" s="12"/>
      <c r="H249" s="10">
        <f t="shared" si="8"/>
        <v>153288.88</v>
      </c>
    </row>
    <row r="250" spans="1:8" x14ac:dyDescent="0.25">
      <c r="A250" s="6" t="s">
        <v>494</v>
      </c>
      <c r="B250" s="6" t="s">
        <v>495</v>
      </c>
      <c r="C250" s="12">
        <v>934259.6</v>
      </c>
      <c r="D250" s="12">
        <v>0</v>
      </c>
      <c r="E250" s="8">
        <f t="shared" si="7"/>
        <v>934259.6</v>
      </c>
      <c r="F250" s="12">
        <v>305335.93</v>
      </c>
      <c r="G250" s="12"/>
      <c r="H250" s="10">
        <f t="shared" si="8"/>
        <v>305335.93</v>
      </c>
    </row>
    <row r="251" spans="1:8" x14ac:dyDescent="0.25">
      <c r="A251" s="6" t="s">
        <v>496</v>
      </c>
      <c r="B251" s="6" t="s">
        <v>497</v>
      </c>
      <c r="C251" s="12">
        <v>400888</v>
      </c>
      <c r="D251" s="12">
        <v>0</v>
      </c>
      <c r="E251" s="8">
        <f t="shared" si="7"/>
        <v>400888</v>
      </c>
      <c r="F251" s="12">
        <v>102761.76</v>
      </c>
      <c r="G251" s="12"/>
      <c r="H251" s="10">
        <f t="shared" si="8"/>
        <v>102761.76</v>
      </c>
    </row>
    <row r="252" spans="1:8" x14ac:dyDescent="0.25">
      <c r="A252" s="6" t="s">
        <v>498</v>
      </c>
      <c r="B252" s="6" t="s">
        <v>499</v>
      </c>
      <c r="C252" s="12">
        <v>398480.2</v>
      </c>
      <c r="D252" s="12">
        <v>0</v>
      </c>
      <c r="E252" s="8">
        <f t="shared" si="7"/>
        <v>398480.2</v>
      </c>
      <c r="F252" s="12">
        <v>47422.54</v>
      </c>
      <c r="G252" s="12"/>
      <c r="H252" s="10">
        <f t="shared" si="8"/>
        <v>47422.54</v>
      </c>
    </row>
    <row r="253" spans="1:8" x14ac:dyDescent="0.25">
      <c r="A253" s="6" t="s">
        <v>500</v>
      </c>
      <c r="B253" s="6" t="s">
        <v>501</v>
      </c>
      <c r="C253" s="12">
        <v>164844.6</v>
      </c>
      <c r="D253" s="12">
        <v>0</v>
      </c>
      <c r="E253" s="8">
        <f t="shared" si="7"/>
        <v>164844.6</v>
      </c>
      <c r="F253" s="12">
        <v>125658.08</v>
      </c>
      <c r="G253" s="12"/>
      <c r="H253" s="10">
        <f t="shared" si="8"/>
        <v>125658.08</v>
      </c>
    </row>
    <row r="254" spans="1:8" x14ac:dyDescent="0.25">
      <c r="A254" s="6" t="s">
        <v>502</v>
      </c>
      <c r="B254" s="6" t="s">
        <v>503</v>
      </c>
      <c r="C254" s="12">
        <v>6585464.4000000004</v>
      </c>
      <c r="D254" s="12">
        <v>0</v>
      </c>
      <c r="E254" s="8">
        <f t="shared" si="7"/>
        <v>6585464.4000000004</v>
      </c>
      <c r="F254" s="12">
        <v>1208537.3</v>
      </c>
      <c r="G254" s="12"/>
      <c r="H254" s="10">
        <f t="shared" si="8"/>
        <v>1208537.3</v>
      </c>
    </row>
    <row r="255" spans="1:8" x14ac:dyDescent="0.25">
      <c r="A255" s="6" t="s">
        <v>504</v>
      </c>
      <c r="B255" s="6" t="s">
        <v>505</v>
      </c>
      <c r="C255" s="12">
        <v>1266959.8</v>
      </c>
      <c r="D255" s="12">
        <v>0</v>
      </c>
      <c r="E255" s="8">
        <f t="shared" si="7"/>
        <v>1266959.8</v>
      </c>
      <c r="F255" s="12">
        <v>297341.62</v>
      </c>
      <c r="G255" s="12"/>
      <c r="H255" s="10">
        <f t="shared" si="8"/>
        <v>297341.62</v>
      </c>
    </row>
    <row r="256" spans="1:8" x14ac:dyDescent="0.25">
      <c r="A256" s="6" t="s">
        <v>506</v>
      </c>
      <c r="B256" s="6" t="s">
        <v>507</v>
      </c>
      <c r="C256" s="12">
        <v>367992.8</v>
      </c>
      <c r="D256" s="12">
        <v>0</v>
      </c>
      <c r="E256" s="8">
        <f t="shared" si="7"/>
        <v>367992.8</v>
      </c>
      <c r="F256" s="12">
        <v>96164.52</v>
      </c>
      <c r="G256" s="12"/>
      <c r="H256" s="10">
        <f t="shared" si="8"/>
        <v>96164.52</v>
      </c>
    </row>
    <row r="257" spans="1:8" x14ac:dyDescent="0.25">
      <c r="A257" s="6" t="s">
        <v>508</v>
      </c>
      <c r="B257" s="6" t="s">
        <v>509</v>
      </c>
      <c r="C257" s="12">
        <v>464520.9</v>
      </c>
      <c r="D257" s="12">
        <v>0</v>
      </c>
      <c r="E257" s="8">
        <f t="shared" si="7"/>
        <v>464520.9</v>
      </c>
      <c r="F257" s="12">
        <v>94457</v>
      </c>
      <c r="G257" s="12"/>
      <c r="H257" s="10">
        <f t="shared" si="8"/>
        <v>94457</v>
      </c>
    </row>
    <row r="258" spans="1:8" x14ac:dyDescent="0.25">
      <c r="A258" s="6" t="s">
        <v>510</v>
      </c>
      <c r="B258" s="6" t="s">
        <v>511</v>
      </c>
      <c r="C258" s="12">
        <v>945653.8</v>
      </c>
      <c r="D258" s="12">
        <v>0</v>
      </c>
      <c r="E258" s="8">
        <f t="shared" si="7"/>
        <v>945653.8</v>
      </c>
      <c r="F258" s="12">
        <v>185033.26</v>
      </c>
      <c r="G258" s="12"/>
      <c r="H258" s="10">
        <f t="shared" si="8"/>
        <v>185033.26</v>
      </c>
    </row>
    <row r="259" spans="1:8" x14ac:dyDescent="0.25">
      <c r="A259" s="6" t="s">
        <v>512</v>
      </c>
      <c r="B259" s="6" t="s">
        <v>513</v>
      </c>
      <c r="C259" s="12">
        <v>1241364.2</v>
      </c>
      <c r="D259" s="12">
        <v>0</v>
      </c>
      <c r="E259" s="8">
        <f t="shared" si="7"/>
        <v>1241364.2</v>
      </c>
      <c r="F259" s="12">
        <v>156859.15</v>
      </c>
      <c r="G259" s="12"/>
      <c r="H259" s="10">
        <f t="shared" si="8"/>
        <v>156859.15</v>
      </c>
    </row>
    <row r="260" spans="1:8" x14ac:dyDescent="0.25">
      <c r="A260" s="6" t="s">
        <v>514</v>
      </c>
      <c r="B260" s="6" t="s">
        <v>515</v>
      </c>
      <c r="C260" s="12">
        <v>1377668.7</v>
      </c>
      <c r="D260" s="12">
        <v>0</v>
      </c>
      <c r="E260" s="8">
        <f t="shared" si="7"/>
        <v>1377668.7</v>
      </c>
      <c r="F260" s="12">
        <v>248910.1</v>
      </c>
      <c r="G260" s="12"/>
      <c r="H260" s="10">
        <f t="shared" si="8"/>
        <v>248910.1</v>
      </c>
    </row>
    <row r="261" spans="1:8" x14ac:dyDescent="0.25">
      <c r="A261" s="6" t="s">
        <v>516</v>
      </c>
      <c r="B261" s="6" t="s">
        <v>517</v>
      </c>
      <c r="C261" s="12">
        <v>818786.7</v>
      </c>
      <c r="D261" s="12">
        <v>0</v>
      </c>
      <c r="E261" s="8">
        <f t="shared" si="7"/>
        <v>818786.7</v>
      </c>
      <c r="F261" s="12">
        <v>153444.10999999999</v>
      </c>
      <c r="G261" s="12"/>
      <c r="H261" s="10">
        <f t="shared" si="8"/>
        <v>153444.10999999999</v>
      </c>
    </row>
    <row r="262" spans="1:8" x14ac:dyDescent="0.25">
      <c r="A262" s="6" t="s">
        <v>518</v>
      </c>
      <c r="B262" s="6" t="s">
        <v>519</v>
      </c>
      <c r="C262" s="12">
        <v>180954.7</v>
      </c>
      <c r="D262" s="12">
        <v>0</v>
      </c>
      <c r="E262" s="8">
        <f t="shared" si="7"/>
        <v>180954.7</v>
      </c>
      <c r="F262" s="12">
        <v>17773.75</v>
      </c>
      <c r="G262" s="12"/>
      <c r="H262" s="10">
        <f t="shared" si="8"/>
        <v>17773.75</v>
      </c>
    </row>
    <row r="263" spans="1:8" x14ac:dyDescent="0.25">
      <c r="A263" s="6" t="s">
        <v>520</v>
      </c>
      <c r="B263" s="6" t="s">
        <v>521</v>
      </c>
      <c r="C263" s="12">
        <v>483678.3</v>
      </c>
      <c r="D263" s="12">
        <v>0</v>
      </c>
      <c r="E263" s="8">
        <f t="shared" si="7"/>
        <v>483678.3</v>
      </c>
      <c r="F263" s="12">
        <v>81650.58</v>
      </c>
      <c r="G263" s="12"/>
      <c r="H263" s="10">
        <f t="shared" si="8"/>
        <v>81650.58</v>
      </c>
    </row>
    <row r="264" spans="1:8" x14ac:dyDescent="0.25">
      <c r="A264" s="6" t="s">
        <v>522</v>
      </c>
      <c r="B264" s="6" t="s">
        <v>523</v>
      </c>
      <c r="C264" s="12">
        <v>337633</v>
      </c>
      <c r="D264" s="12">
        <v>0</v>
      </c>
      <c r="E264" s="8">
        <f t="shared" ref="E264:E327" si="9">C264-D264</f>
        <v>337633</v>
      </c>
      <c r="F264" s="12">
        <v>54175.01</v>
      </c>
      <c r="G264" s="12"/>
      <c r="H264" s="10">
        <f t="shared" ref="H264:H327" si="10">F264-G264</f>
        <v>54175.01</v>
      </c>
    </row>
    <row r="265" spans="1:8" x14ac:dyDescent="0.25">
      <c r="A265" s="6" t="s">
        <v>524</v>
      </c>
      <c r="B265" s="6" t="s">
        <v>525</v>
      </c>
      <c r="C265" s="12">
        <v>1017626</v>
      </c>
      <c r="D265" s="12">
        <v>0</v>
      </c>
      <c r="E265" s="8">
        <f t="shared" si="9"/>
        <v>1017626</v>
      </c>
      <c r="F265" s="12">
        <v>166250.51999999999</v>
      </c>
      <c r="G265" s="12"/>
      <c r="H265" s="10">
        <f t="shared" si="10"/>
        <v>166250.51999999999</v>
      </c>
    </row>
    <row r="266" spans="1:8" x14ac:dyDescent="0.25">
      <c r="A266" s="6" t="s">
        <v>526</v>
      </c>
      <c r="B266" s="6" t="s">
        <v>527</v>
      </c>
      <c r="C266" s="12">
        <v>776446.4</v>
      </c>
      <c r="D266" s="12">
        <v>0</v>
      </c>
      <c r="E266" s="8">
        <f t="shared" si="9"/>
        <v>776446.4</v>
      </c>
      <c r="F266" s="12">
        <v>170053.64</v>
      </c>
      <c r="G266" s="12"/>
      <c r="H266" s="10">
        <f t="shared" si="10"/>
        <v>170053.64</v>
      </c>
    </row>
    <row r="267" spans="1:8" x14ac:dyDescent="0.25">
      <c r="A267" s="6" t="s">
        <v>528</v>
      </c>
      <c r="B267" s="6" t="s">
        <v>529</v>
      </c>
      <c r="C267" s="12">
        <v>2198102.6</v>
      </c>
      <c r="D267" s="12">
        <v>0</v>
      </c>
      <c r="E267" s="8">
        <f t="shared" si="9"/>
        <v>2198102.6</v>
      </c>
      <c r="F267" s="12">
        <v>538024.56999999995</v>
      </c>
      <c r="G267" s="12"/>
      <c r="H267" s="10">
        <f t="shared" si="10"/>
        <v>538024.56999999995</v>
      </c>
    </row>
    <row r="268" spans="1:8" x14ac:dyDescent="0.25">
      <c r="A268" s="6" t="s">
        <v>530</v>
      </c>
      <c r="B268" s="6" t="s">
        <v>531</v>
      </c>
      <c r="C268" s="12">
        <v>375313.3</v>
      </c>
      <c r="D268" s="12">
        <v>0</v>
      </c>
      <c r="E268" s="8">
        <f t="shared" si="9"/>
        <v>375313.3</v>
      </c>
      <c r="F268" s="12">
        <v>76916.09</v>
      </c>
      <c r="G268" s="12"/>
      <c r="H268" s="10">
        <f t="shared" si="10"/>
        <v>76916.09</v>
      </c>
    </row>
    <row r="269" spans="1:8" x14ac:dyDescent="0.25">
      <c r="A269" s="6" t="s">
        <v>532</v>
      </c>
      <c r="B269" s="6" t="s">
        <v>533</v>
      </c>
      <c r="C269" s="12">
        <v>1843490.2</v>
      </c>
      <c r="D269" s="12">
        <v>0</v>
      </c>
      <c r="E269" s="8">
        <f t="shared" si="9"/>
        <v>1843490.2</v>
      </c>
      <c r="F269" s="12">
        <v>247124.96</v>
      </c>
      <c r="G269" s="12"/>
      <c r="H269" s="10">
        <f t="shared" si="10"/>
        <v>247124.96</v>
      </c>
    </row>
    <row r="270" spans="1:8" x14ac:dyDescent="0.25">
      <c r="A270" s="6" t="s">
        <v>534</v>
      </c>
      <c r="B270" s="6" t="s">
        <v>535</v>
      </c>
      <c r="C270" s="12">
        <v>929179.7</v>
      </c>
      <c r="D270" s="12">
        <v>0</v>
      </c>
      <c r="E270" s="8">
        <f t="shared" si="9"/>
        <v>929179.7</v>
      </c>
      <c r="F270" s="12">
        <v>168346.12</v>
      </c>
      <c r="G270" s="12"/>
      <c r="H270" s="10">
        <f t="shared" si="10"/>
        <v>168346.12</v>
      </c>
    </row>
    <row r="271" spans="1:8" x14ac:dyDescent="0.25">
      <c r="A271" s="6" t="s">
        <v>536</v>
      </c>
      <c r="B271" s="6" t="s">
        <v>537</v>
      </c>
      <c r="C271" s="12">
        <v>2038092.8</v>
      </c>
      <c r="D271" s="12">
        <v>0</v>
      </c>
      <c r="E271" s="8">
        <f t="shared" si="9"/>
        <v>2038092.8</v>
      </c>
      <c r="F271" s="12">
        <v>520871.74</v>
      </c>
      <c r="G271" s="12"/>
      <c r="H271" s="10">
        <f t="shared" si="10"/>
        <v>520871.74</v>
      </c>
    </row>
    <row r="272" spans="1:8" x14ac:dyDescent="0.25">
      <c r="A272" s="6" t="s">
        <v>538</v>
      </c>
      <c r="B272" s="6" t="s">
        <v>539</v>
      </c>
      <c r="C272" s="12">
        <v>2138437.2000000002</v>
      </c>
      <c r="D272" s="12">
        <v>0</v>
      </c>
      <c r="E272" s="8">
        <f t="shared" si="9"/>
        <v>2138437.2000000002</v>
      </c>
      <c r="F272" s="12">
        <v>663682.64</v>
      </c>
      <c r="G272" s="12"/>
      <c r="H272" s="10">
        <f t="shared" si="10"/>
        <v>663682.64</v>
      </c>
    </row>
    <row r="273" spans="1:8" x14ac:dyDescent="0.25">
      <c r="A273" s="6" t="s">
        <v>540</v>
      </c>
      <c r="B273" s="6" t="s">
        <v>541</v>
      </c>
      <c r="C273" s="12">
        <v>148290.20000000001</v>
      </c>
      <c r="D273" s="12">
        <v>0</v>
      </c>
      <c r="E273" s="8">
        <f t="shared" si="9"/>
        <v>148290.20000000001</v>
      </c>
      <c r="F273" s="12">
        <v>19015.580000000002</v>
      </c>
      <c r="G273" s="12"/>
      <c r="H273" s="10">
        <f t="shared" si="10"/>
        <v>19015.580000000002</v>
      </c>
    </row>
    <row r="274" spans="1:8" x14ac:dyDescent="0.25">
      <c r="A274" s="6" t="s">
        <v>542</v>
      </c>
      <c r="B274" s="6" t="s">
        <v>543</v>
      </c>
      <c r="C274" s="12">
        <v>243969.6</v>
      </c>
      <c r="D274" s="12">
        <v>0</v>
      </c>
      <c r="E274" s="8">
        <f t="shared" si="9"/>
        <v>243969.6</v>
      </c>
      <c r="F274" s="12">
        <v>89179.199999999997</v>
      </c>
      <c r="G274" s="12"/>
      <c r="H274" s="10">
        <f t="shared" si="10"/>
        <v>89179.199999999997</v>
      </c>
    </row>
    <row r="275" spans="1:8" x14ac:dyDescent="0.25">
      <c r="A275" s="6" t="s">
        <v>544</v>
      </c>
      <c r="B275" s="6" t="s">
        <v>545</v>
      </c>
      <c r="C275" s="12">
        <v>1125542.5</v>
      </c>
      <c r="D275" s="12">
        <v>0</v>
      </c>
      <c r="E275" s="8">
        <f t="shared" si="9"/>
        <v>1125542.5</v>
      </c>
      <c r="F275" s="12">
        <v>334751.87</v>
      </c>
      <c r="G275" s="12"/>
      <c r="H275" s="10">
        <f t="shared" si="10"/>
        <v>334751.87</v>
      </c>
    </row>
    <row r="276" spans="1:8" x14ac:dyDescent="0.25">
      <c r="A276" s="6" t="s">
        <v>546</v>
      </c>
      <c r="B276" s="6" t="s">
        <v>547</v>
      </c>
      <c r="C276" s="12">
        <v>809358.3</v>
      </c>
      <c r="D276" s="12">
        <v>0</v>
      </c>
      <c r="E276" s="8">
        <f t="shared" si="9"/>
        <v>809358.3</v>
      </c>
      <c r="F276" s="12">
        <v>101752.77</v>
      </c>
      <c r="G276" s="12"/>
      <c r="H276" s="10">
        <f t="shared" si="10"/>
        <v>101752.77</v>
      </c>
    </row>
    <row r="277" spans="1:8" x14ac:dyDescent="0.25">
      <c r="A277" s="6" t="s">
        <v>548</v>
      </c>
      <c r="B277" s="6" t="s">
        <v>549</v>
      </c>
      <c r="C277" s="12">
        <v>1713394</v>
      </c>
      <c r="D277" s="12">
        <v>0</v>
      </c>
      <c r="E277" s="8">
        <f t="shared" si="9"/>
        <v>1713394</v>
      </c>
      <c r="F277" s="12">
        <v>247901.11</v>
      </c>
      <c r="G277" s="12"/>
      <c r="H277" s="10">
        <f t="shared" si="10"/>
        <v>247901.11</v>
      </c>
    </row>
    <row r="278" spans="1:8" x14ac:dyDescent="0.25">
      <c r="A278" s="6" t="s">
        <v>550</v>
      </c>
      <c r="B278" s="6" t="s">
        <v>551</v>
      </c>
      <c r="C278" s="12">
        <v>2192850.6</v>
      </c>
      <c r="D278" s="12">
        <v>0</v>
      </c>
      <c r="E278" s="8">
        <f t="shared" si="9"/>
        <v>2192850.6</v>
      </c>
      <c r="F278" s="12">
        <v>485246.63</v>
      </c>
      <c r="G278" s="12"/>
      <c r="H278" s="10">
        <f t="shared" si="10"/>
        <v>485246.63</v>
      </c>
    </row>
    <row r="279" spans="1:8" x14ac:dyDescent="0.25">
      <c r="A279" s="6" t="s">
        <v>552</v>
      </c>
      <c r="B279" s="6" t="s">
        <v>553</v>
      </c>
      <c r="C279" s="12">
        <v>1826179.1</v>
      </c>
      <c r="D279" s="12">
        <v>0</v>
      </c>
      <c r="E279" s="8">
        <f t="shared" si="9"/>
        <v>1826179.1</v>
      </c>
      <c r="F279" s="12">
        <v>296332.63</v>
      </c>
      <c r="G279" s="12"/>
      <c r="H279" s="10">
        <f t="shared" si="10"/>
        <v>296332.63</v>
      </c>
    </row>
    <row r="280" spans="1:8" x14ac:dyDescent="0.25">
      <c r="A280" s="6" t="s">
        <v>554</v>
      </c>
      <c r="B280" s="6" t="s">
        <v>555</v>
      </c>
      <c r="C280" s="12">
        <v>645469.80000000005</v>
      </c>
      <c r="D280" s="12">
        <v>0</v>
      </c>
      <c r="E280" s="8">
        <f t="shared" si="9"/>
        <v>645469.80000000005</v>
      </c>
      <c r="F280" s="12">
        <v>103072.22</v>
      </c>
      <c r="G280" s="12"/>
      <c r="H280" s="10">
        <f t="shared" si="10"/>
        <v>103072.22</v>
      </c>
    </row>
    <row r="281" spans="1:8" x14ac:dyDescent="0.25">
      <c r="A281" s="6" t="s">
        <v>556</v>
      </c>
      <c r="B281" s="6" t="s">
        <v>557</v>
      </c>
      <c r="C281" s="12">
        <v>2488755.2999999998</v>
      </c>
      <c r="D281" s="12">
        <v>0</v>
      </c>
      <c r="E281" s="8">
        <f t="shared" si="9"/>
        <v>2488755.2999999998</v>
      </c>
      <c r="F281" s="12">
        <v>565500.15</v>
      </c>
      <c r="G281" s="12"/>
      <c r="H281" s="10">
        <f t="shared" si="10"/>
        <v>565500.15</v>
      </c>
    </row>
    <row r="282" spans="1:8" x14ac:dyDescent="0.25">
      <c r="A282" s="6" t="s">
        <v>558</v>
      </c>
      <c r="B282" s="6" t="s">
        <v>559</v>
      </c>
      <c r="C282" s="12">
        <v>499226.6</v>
      </c>
      <c r="D282" s="12">
        <v>0</v>
      </c>
      <c r="E282" s="8">
        <f t="shared" si="9"/>
        <v>499226.6</v>
      </c>
      <c r="F282" s="12">
        <v>53631.71</v>
      </c>
      <c r="G282" s="12"/>
      <c r="H282" s="10">
        <f t="shared" si="10"/>
        <v>53631.71</v>
      </c>
    </row>
    <row r="283" spans="1:8" x14ac:dyDescent="0.25">
      <c r="A283" s="6" t="s">
        <v>560</v>
      </c>
      <c r="B283" s="6" t="s">
        <v>561</v>
      </c>
      <c r="C283" s="12">
        <v>5005962.5</v>
      </c>
      <c r="D283" s="12">
        <v>0</v>
      </c>
      <c r="E283" s="8">
        <f t="shared" si="9"/>
        <v>5005962.5</v>
      </c>
      <c r="F283" s="12">
        <v>958540.6</v>
      </c>
      <c r="G283" s="12"/>
      <c r="H283" s="10">
        <f t="shared" si="10"/>
        <v>958540.6</v>
      </c>
    </row>
    <row r="284" spans="1:8" x14ac:dyDescent="0.25">
      <c r="A284" s="6" t="s">
        <v>562</v>
      </c>
      <c r="B284" s="6" t="s">
        <v>563</v>
      </c>
      <c r="C284" s="12">
        <v>10010139.800000001</v>
      </c>
      <c r="D284" s="12">
        <v>0</v>
      </c>
      <c r="E284" s="8">
        <f t="shared" si="9"/>
        <v>10010139.800000001</v>
      </c>
      <c r="F284" s="12">
        <v>3002288.86</v>
      </c>
      <c r="G284" s="12"/>
      <c r="H284" s="10">
        <f t="shared" si="10"/>
        <v>3002288.86</v>
      </c>
    </row>
    <row r="285" spans="1:8" x14ac:dyDescent="0.25">
      <c r="A285" s="6" t="s">
        <v>564</v>
      </c>
      <c r="B285" s="6" t="s">
        <v>565</v>
      </c>
      <c r="C285" s="12">
        <v>1045379.5</v>
      </c>
      <c r="D285" s="12">
        <v>0</v>
      </c>
      <c r="E285" s="8">
        <f t="shared" si="9"/>
        <v>1045379.5</v>
      </c>
      <c r="F285" s="12">
        <v>227566.07999999999</v>
      </c>
      <c r="G285" s="12"/>
      <c r="H285" s="10">
        <f t="shared" si="10"/>
        <v>227566.07999999999</v>
      </c>
    </row>
    <row r="286" spans="1:8" x14ac:dyDescent="0.25">
      <c r="A286" s="6" t="s">
        <v>566</v>
      </c>
      <c r="B286" s="6" t="s">
        <v>567</v>
      </c>
      <c r="C286" s="12">
        <v>462961.7</v>
      </c>
      <c r="D286" s="12">
        <v>0</v>
      </c>
      <c r="E286" s="8">
        <f t="shared" si="9"/>
        <v>462961.7</v>
      </c>
      <c r="F286" s="12">
        <v>156083.01</v>
      </c>
      <c r="G286" s="12"/>
      <c r="H286" s="10">
        <f t="shared" si="10"/>
        <v>156083.01</v>
      </c>
    </row>
    <row r="287" spans="1:8" x14ac:dyDescent="0.25">
      <c r="A287" s="6" t="s">
        <v>568</v>
      </c>
      <c r="B287" s="6" t="s">
        <v>569</v>
      </c>
      <c r="C287" s="12">
        <v>315391.7</v>
      </c>
      <c r="D287" s="12">
        <v>0</v>
      </c>
      <c r="E287" s="8">
        <f t="shared" si="9"/>
        <v>315391.7</v>
      </c>
      <c r="F287" s="12">
        <v>23672.46</v>
      </c>
      <c r="G287" s="12"/>
      <c r="H287" s="10">
        <f t="shared" si="10"/>
        <v>23672.46</v>
      </c>
    </row>
    <row r="288" spans="1:8" x14ac:dyDescent="0.25">
      <c r="A288" s="6" t="s">
        <v>570</v>
      </c>
      <c r="B288" s="6" t="s">
        <v>571</v>
      </c>
      <c r="C288" s="12">
        <v>435080.1</v>
      </c>
      <c r="D288" s="12">
        <v>0</v>
      </c>
      <c r="E288" s="8">
        <f t="shared" si="9"/>
        <v>435080.1</v>
      </c>
      <c r="F288" s="12">
        <v>50682.35</v>
      </c>
      <c r="G288" s="12"/>
      <c r="H288" s="10">
        <f t="shared" si="10"/>
        <v>50682.35</v>
      </c>
    </row>
    <row r="289" spans="1:8" x14ac:dyDescent="0.25">
      <c r="A289" s="6" t="s">
        <v>572</v>
      </c>
      <c r="B289" s="6" t="s">
        <v>573</v>
      </c>
      <c r="C289" s="12">
        <v>329259.3</v>
      </c>
      <c r="D289" s="12">
        <v>0</v>
      </c>
      <c r="E289" s="8">
        <f t="shared" si="9"/>
        <v>329259.3</v>
      </c>
      <c r="F289" s="12">
        <v>81029.67</v>
      </c>
      <c r="G289" s="12"/>
      <c r="H289" s="10">
        <f t="shared" si="10"/>
        <v>81029.67</v>
      </c>
    </row>
    <row r="290" spans="1:8" x14ac:dyDescent="0.25">
      <c r="A290" s="6" t="s">
        <v>574</v>
      </c>
      <c r="B290" s="6" t="s">
        <v>575</v>
      </c>
      <c r="C290" s="12">
        <v>1487151.6</v>
      </c>
      <c r="D290" s="12">
        <v>0</v>
      </c>
      <c r="E290" s="8">
        <f t="shared" si="9"/>
        <v>1487151.6</v>
      </c>
      <c r="F290" s="12">
        <v>243787.53</v>
      </c>
      <c r="G290" s="12"/>
      <c r="H290" s="10">
        <f t="shared" si="10"/>
        <v>243787.53</v>
      </c>
    </row>
    <row r="291" spans="1:8" x14ac:dyDescent="0.25">
      <c r="A291" s="6" t="s">
        <v>576</v>
      </c>
      <c r="B291" s="6" t="s">
        <v>577</v>
      </c>
      <c r="C291" s="12">
        <v>792354</v>
      </c>
      <c r="D291" s="12">
        <v>0</v>
      </c>
      <c r="E291" s="8">
        <f t="shared" si="9"/>
        <v>792354</v>
      </c>
      <c r="F291" s="12">
        <v>284690.44</v>
      </c>
      <c r="G291" s="12"/>
      <c r="H291" s="10">
        <f t="shared" si="10"/>
        <v>284690.44</v>
      </c>
    </row>
    <row r="292" spans="1:8" x14ac:dyDescent="0.25">
      <c r="A292" s="6" t="s">
        <v>578</v>
      </c>
      <c r="B292" s="6" t="s">
        <v>579</v>
      </c>
      <c r="C292" s="12">
        <v>878205.9</v>
      </c>
      <c r="D292" s="12">
        <v>0</v>
      </c>
      <c r="E292" s="8">
        <f t="shared" si="9"/>
        <v>878205.9</v>
      </c>
      <c r="F292" s="12">
        <v>240605.33</v>
      </c>
      <c r="G292" s="12"/>
      <c r="H292" s="10">
        <f t="shared" si="10"/>
        <v>240605.33</v>
      </c>
    </row>
    <row r="293" spans="1:8" x14ac:dyDescent="0.25">
      <c r="A293" s="6" t="s">
        <v>580</v>
      </c>
      <c r="B293" s="6" t="s">
        <v>581</v>
      </c>
      <c r="C293" s="12">
        <v>273408.90000000002</v>
      </c>
      <c r="D293" s="12">
        <v>0</v>
      </c>
      <c r="E293" s="8">
        <f t="shared" si="9"/>
        <v>273408.90000000002</v>
      </c>
      <c r="F293" s="12">
        <v>23827.69</v>
      </c>
      <c r="G293" s="12"/>
      <c r="H293" s="10">
        <f t="shared" si="10"/>
        <v>23827.69</v>
      </c>
    </row>
    <row r="294" spans="1:8" x14ac:dyDescent="0.25">
      <c r="A294" s="6" t="s">
        <v>582</v>
      </c>
      <c r="B294" s="6" t="s">
        <v>583</v>
      </c>
      <c r="C294" s="12">
        <v>273728.09999999998</v>
      </c>
      <c r="D294" s="12">
        <v>0</v>
      </c>
      <c r="E294" s="8">
        <f t="shared" si="9"/>
        <v>273728.09999999998</v>
      </c>
      <c r="F294" s="12">
        <v>45404.56</v>
      </c>
      <c r="G294" s="12"/>
      <c r="H294" s="10">
        <f t="shared" si="10"/>
        <v>45404.56</v>
      </c>
    </row>
    <row r="295" spans="1:8" x14ac:dyDescent="0.25">
      <c r="A295" s="6" t="s">
        <v>584</v>
      </c>
      <c r="B295" s="6" t="s">
        <v>585</v>
      </c>
      <c r="C295" s="12">
        <v>308061.8</v>
      </c>
      <c r="D295" s="12">
        <v>0</v>
      </c>
      <c r="E295" s="8">
        <f t="shared" si="9"/>
        <v>308061.8</v>
      </c>
      <c r="F295" s="12">
        <v>94224.15</v>
      </c>
      <c r="G295" s="12"/>
      <c r="H295" s="10">
        <f t="shared" si="10"/>
        <v>94224.15</v>
      </c>
    </row>
    <row r="296" spans="1:8" x14ac:dyDescent="0.25">
      <c r="A296" s="6" t="s">
        <v>586</v>
      </c>
      <c r="B296" s="6" t="s">
        <v>587</v>
      </c>
      <c r="C296" s="12">
        <v>347506.4</v>
      </c>
      <c r="D296" s="12">
        <v>0</v>
      </c>
      <c r="E296" s="8">
        <f t="shared" si="9"/>
        <v>347506.4</v>
      </c>
      <c r="F296" s="12">
        <v>80952.05</v>
      </c>
      <c r="G296" s="12"/>
      <c r="H296" s="10">
        <f t="shared" si="10"/>
        <v>80952.05</v>
      </c>
    </row>
    <row r="297" spans="1:8" x14ac:dyDescent="0.25">
      <c r="A297" s="6" t="s">
        <v>588</v>
      </c>
      <c r="B297" s="6" t="s">
        <v>589</v>
      </c>
      <c r="C297" s="12">
        <v>1342360.2</v>
      </c>
      <c r="D297" s="12">
        <v>314773.69</v>
      </c>
      <c r="E297" s="8">
        <f t="shared" si="9"/>
        <v>1027586.51</v>
      </c>
      <c r="F297" s="12">
        <v>334363.8</v>
      </c>
      <c r="G297" s="12"/>
      <c r="H297" s="10">
        <f t="shared" si="10"/>
        <v>334363.8</v>
      </c>
    </row>
    <row r="298" spans="1:8" x14ac:dyDescent="0.25">
      <c r="A298" s="6" t="s">
        <v>590</v>
      </c>
      <c r="B298" s="6" t="s">
        <v>591</v>
      </c>
      <c r="C298" s="12">
        <v>782490.5</v>
      </c>
      <c r="D298" s="12">
        <v>0</v>
      </c>
      <c r="E298" s="8">
        <f t="shared" si="9"/>
        <v>782490.5</v>
      </c>
      <c r="F298" s="12">
        <v>117198.08</v>
      </c>
      <c r="G298" s="12"/>
      <c r="H298" s="10">
        <f t="shared" si="10"/>
        <v>117198.08</v>
      </c>
    </row>
    <row r="299" spans="1:8" x14ac:dyDescent="0.25">
      <c r="A299" s="6" t="s">
        <v>592</v>
      </c>
      <c r="B299" s="6" t="s">
        <v>593</v>
      </c>
      <c r="C299" s="12">
        <v>963358.9</v>
      </c>
      <c r="D299" s="12">
        <v>0</v>
      </c>
      <c r="E299" s="8">
        <f t="shared" si="9"/>
        <v>963358.9</v>
      </c>
      <c r="F299" s="12">
        <v>1328451.8899999999</v>
      </c>
      <c r="G299" s="12"/>
      <c r="H299" s="10">
        <f t="shared" si="10"/>
        <v>1328451.8899999999</v>
      </c>
    </row>
    <row r="300" spans="1:8" x14ac:dyDescent="0.25">
      <c r="A300" s="6" t="s">
        <v>594</v>
      </c>
      <c r="B300" s="6" t="s">
        <v>595</v>
      </c>
      <c r="C300" s="12">
        <v>904075.6</v>
      </c>
      <c r="D300" s="12">
        <v>0</v>
      </c>
      <c r="E300" s="8">
        <f t="shared" si="9"/>
        <v>904075.6</v>
      </c>
      <c r="F300" s="12">
        <v>546018.88</v>
      </c>
      <c r="G300" s="12"/>
      <c r="H300" s="10">
        <f t="shared" si="10"/>
        <v>546018.88</v>
      </c>
    </row>
    <row r="301" spans="1:8" x14ac:dyDescent="0.25">
      <c r="A301" s="6" t="s">
        <v>596</v>
      </c>
      <c r="B301" s="6" t="s">
        <v>597</v>
      </c>
      <c r="C301" s="12">
        <v>1354389.9</v>
      </c>
      <c r="D301" s="12">
        <v>276948.24</v>
      </c>
      <c r="E301" s="8">
        <f t="shared" si="9"/>
        <v>1077441.6599999999</v>
      </c>
      <c r="F301" s="12">
        <v>777698.53</v>
      </c>
      <c r="G301" s="12"/>
      <c r="H301" s="10">
        <f t="shared" si="10"/>
        <v>777698.53</v>
      </c>
    </row>
    <row r="302" spans="1:8" x14ac:dyDescent="0.25">
      <c r="A302" s="6" t="s">
        <v>598</v>
      </c>
      <c r="B302" s="6" t="s">
        <v>599</v>
      </c>
      <c r="C302" s="12">
        <v>378444.5</v>
      </c>
      <c r="D302" s="12">
        <v>0</v>
      </c>
      <c r="E302" s="8">
        <f t="shared" si="9"/>
        <v>378444.5</v>
      </c>
      <c r="F302" s="12">
        <v>74121.97</v>
      </c>
      <c r="G302" s="12"/>
      <c r="H302" s="10">
        <f t="shared" si="10"/>
        <v>74121.97</v>
      </c>
    </row>
    <row r="303" spans="1:8" x14ac:dyDescent="0.25">
      <c r="A303" s="6" t="s">
        <v>600</v>
      </c>
      <c r="B303" s="6" t="s">
        <v>601</v>
      </c>
      <c r="C303" s="12">
        <v>1123464.7</v>
      </c>
      <c r="D303" s="12">
        <v>0</v>
      </c>
      <c r="E303" s="8">
        <f t="shared" si="9"/>
        <v>1123464.7</v>
      </c>
      <c r="F303" s="12">
        <v>213517.83</v>
      </c>
      <c r="G303" s="12"/>
      <c r="H303" s="10">
        <f t="shared" si="10"/>
        <v>213517.83</v>
      </c>
    </row>
    <row r="304" spans="1:8" x14ac:dyDescent="0.25">
      <c r="A304" s="6" t="s">
        <v>602</v>
      </c>
      <c r="B304" s="6" t="s">
        <v>603</v>
      </c>
      <c r="C304" s="12">
        <v>2545604.2999999998</v>
      </c>
      <c r="D304" s="12">
        <v>602237.55000000005</v>
      </c>
      <c r="E304" s="8">
        <f t="shared" si="9"/>
        <v>1943366.7499999998</v>
      </c>
      <c r="F304" s="12">
        <v>1054549.8899999999</v>
      </c>
      <c r="G304" s="12"/>
      <c r="H304" s="10">
        <f t="shared" si="10"/>
        <v>1054549.8899999999</v>
      </c>
    </row>
    <row r="305" spans="1:8" x14ac:dyDescent="0.25">
      <c r="A305" s="6" t="s">
        <v>604</v>
      </c>
      <c r="B305" s="6" t="s">
        <v>605</v>
      </c>
      <c r="C305" s="12">
        <v>345696.9</v>
      </c>
      <c r="D305" s="12">
        <v>0</v>
      </c>
      <c r="E305" s="8">
        <f t="shared" si="9"/>
        <v>345696.9</v>
      </c>
      <c r="F305" s="12">
        <v>87316.45</v>
      </c>
      <c r="G305" s="12"/>
      <c r="H305" s="10">
        <f t="shared" si="10"/>
        <v>87316.45</v>
      </c>
    </row>
    <row r="306" spans="1:8" x14ac:dyDescent="0.25">
      <c r="A306" s="6" t="s">
        <v>606</v>
      </c>
      <c r="B306" s="6" t="s">
        <v>607</v>
      </c>
      <c r="C306" s="12">
        <v>2161099.7999999998</v>
      </c>
      <c r="D306" s="12">
        <v>0</v>
      </c>
      <c r="E306" s="8">
        <f t="shared" si="9"/>
        <v>2161099.7999999998</v>
      </c>
      <c r="F306" s="12">
        <v>514740.18</v>
      </c>
      <c r="G306" s="12"/>
      <c r="H306" s="10">
        <f t="shared" si="10"/>
        <v>514740.18</v>
      </c>
    </row>
    <row r="307" spans="1:8" x14ac:dyDescent="0.25">
      <c r="A307" s="6" t="s">
        <v>608</v>
      </c>
      <c r="B307" s="6" t="s">
        <v>609</v>
      </c>
      <c r="C307" s="12">
        <v>330528</v>
      </c>
      <c r="D307" s="12">
        <v>0</v>
      </c>
      <c r="E307" s="8">
        <f t="shared" si="9"/>
        <v>330528</v>
      </c>
      <c r="F307" s="12">
        <v>123717.71</v>
      </c>
      <c r="G307" s="12"/>
      <c r="H307" s="10">
        <f t="shared" si="10"/>
        <v>123717.71</v>
      </c>
    </row>
    <row r="308" spans="1:8" x14ac:dyDescent="0.25">
      <c r="A308" s="6" t="s">
        <v>610</v>
      </c>
      <c r="B308" s="6" t="s">
        <v>611</v>
      </c>
      <c r="C308" s="12">
        <v>1476774.7</v>
      </c>
      <c r="D308" s="12">
        <v>342884.23</v>
      </c>
      <c r="E308" s="8">
        <f t="shared" si="9"/>
        <v>1133890.47</v>
      </c>
      <c r="F308" s="12">
        <v>353845.07</v>
      </c>
      <c r="G308" s="12"/>
      <c r="H308" s="10">
        <f t="shared" si="10"/>
        <v>353845.07</v>
      </c>
    </row>
    <row r="309" spans="1:8" x14ac:dyDescent="0.25">
      <c r="A309" s="6" t="s">
        <v>612</v>
      </c>
      <c r="B309" s="6" t="s">
        <v>613</v>
      </c>
      <c r="C309" s="12">
        <v>300302</v>
      </c>
      <c r="D309" s="12">
        <v>0</v>
      </c>
      <c r="E309" s="8">
        <f t="shared" si="9"/>
        <v>300302</v>
      </c>
      <c r="F309" s="12">
        <v>83901.41</v>
      </c>
      <c r="G309" s="12"/>
      <c r="H309" s="10">
        <f t="shared" si="10"/>
        <v>83901.41</v>
      </c>
    </row>
    <row r="310" spans="1:8" x14ac:dyDescent="0.25">
      <c r="A310" s="6" t="s">
        <v>614</v>
      </c>
      <c r="B310" s="6" t="s">
        <v>615</v>
      </c>
      <c r="C310" s="12">
        <v>437093.4</v>
      </c>
      <c r="D310" s="12">
        <v>0</v>
      </c>
      <c r="E310" s="8">
        <f t="shared" si="9"/>
        <v>437093.4</v>
      </c>
      <c r="F310" s="12">
        <v>55572.07</v>
      </c>
      <c r="G310" s="12"/>
      <c r="H310" s="10">
        <f t="shared" si="10"/>
        <v>55572.07</v>
      </c>
    </row>
    <row r="311" spans="1:8" x14ac:dyDescent="0.25">
      <c r="A311" s="6" t="s">
        <v>616</v>
      </c>
      <c r="B311" s="6" t="s">
        <v>617</v>
      </c>
      <c r="C311" s="12">
        <v>444693.5</v>
      </c>
      <c r="D311" s="12">
        <v>0</v>
      </c>
      <c r="E311" s="8">
        <f t="shared" si="9"/>
        <v>444693.5</v>
      </c>
      <c r="F311" s="12">
        <v>336304.16</v>
      </c>
      <c r="G311" s="12"/>
      <c r="H311" s="10">
        <f t="shared" si="10"/>
        <v>336304.16</v>
      </c>
    </row>
    <row r="312" spans="1:8" x14ac:dyDescent="0.25">
      <c r="A312" s="6" t="s">
        <v>618</v>
      </c>
      <c r="B312" s="6" t="s">
        <v>619</v>
      </c>
      <c r="C312" s="12">
        <v>1479395.4</v>
      </c>
      <c r="D312" s="12">
        <v>0</v>
      </c>
      <c r="E312" s="8">
        <f t="shared" si="9"/>
        <v>1479395.4</v>
      </c>
      <c r="F312" s="12">
        <v>361218.46</v>
      </c>
      <c r="G312" s="12"/>
      <c r="H312" s="10">
        <f t="shared" si="10"/>
        <v>361218.46</v>
      </c>
    </row>
    <row r="313" spans="1:8" x14ac:dyDescent="0.25">
      <c r="A313" s="6" t="s">
        <v>620</v>
      </c>
      <c r="B313" s="6" t="s">
        <v>621</v>
      </c>
      <c r="C313" s="12">
        <v>1671051.2</v>
      </c>
      <c r="D313" s="12">
        <v>0</v>
      </c>
      <c r="E313" s="8">
        <f t="shared" si="9"/>
        <v>1671051.2</v>
      </c>
      <c r="F313" s="12">
        <v>755578.36</v>
      </c>
      <c r="G313" s="12"/>
      <c r="H313" s="10">
        <f t="shared" si="10"/>
        <v>755578.36</v>
      </c>
    </row>
    <row r="314" spans="1:8" x14ac:dyDescent="0.25">
      <c r="A314" s="6" t="s">
        <v>622</v>
      </c>
      <c r="B314" s="6" t="s">
        <v>623</v>
      </c>
      <c r="C314" s="12">
        <v>668369.30000000005</v>
      </c>
      <c r="D314" s="12">
        <v>0</v>
      </c>
      <c r="E314" s="8">
        <f t="shared" si="9"/>
        <v>668369.30000000005</v>
      </c>
      <c r="F314" s="12">
        <v>256671.56</v>
      </c>
      <c r="G314" s="12"/>
      <c r="H314" s="10">
        <f t="shared" si="10"/>
        <v>256671.56</v>
      </c>
    </row>
    <row r="315" spans="1:8" x14ac:dyDescent="0.25">
      <c r="A315" s="6" t="s">
        <v>624</v>
      </c>
      <c r="B315" s="6" t="s">
        <v>625</v>
      </c>
      <c r="C315" s="12">
        <v>3510498.4</v>
      </c>
      <c r="D315" s="12">
        <v>0</v>
      </c>
      <c r="E315" s="8">
        <f t="shared" si="9"/>
        <v>3510498.4</v>
      </c>
      <c r="F315" s="12">
        <v>804708.42</v>
      </c>
      <c r="G315" s="12"/>
      <c r="H315" s="10">
        <f t="shared" si="10"/>
        <v>804708.42</v>
      </c>
    </row>
    <row r="316" spans="1:8" x14ac:dyDescent="0.25">
      <c r="A316" s="6" t="s">
        <v>626</v>
      </c>
      <c r="B316" s="6" t="s">
        <v>627</v>
      </c>
      <c r="C316" s="12">
        <v>1947381.3</v>
      </c>
      <c r="D316" s="12">
        <v>0</v>
      </c>
      <c r="E316" s="8">
        <f t="shared" si="9"/>
        <v>1947381.3</v>
      </c>
      <c r="F316" s="12">
        <v>1129448</v>
      </c>
      <c r="G316" s="12"/>
      <c r="H316" s="10">
        <f t="shared" si="10"/>
        <v>1129448</v>
      </c>
    </row>
    <row r="317" spans="1:8" x14ac:dyDescent="0.25">
      <c r="A317" s="6" t="s">
        <v>628</v>
      </c>
      <c r="B317" s="6" t="s">
        <v>629</v>
      </c>
      <c r="C317" s="12">
        <v>299572.7</v>
      </c>
      <c r="D317" s="12">
        <v>0</v>
      </c>
      <c r="E317" s="8">
        <f t="shared" si="9"/>
        <v>299572.7</v>
      </c>
      <c r="F317" s="12">
        <v>37487.86</v>
      </c>
      <c r="G317" s="12"/>
      <c r="H317" s="10">
        <f t="shared" si="10"/>
        <v>37487.86</v>
      </c>
    </row>
    <row r="318" spans="1:8" x14ac:dyDescent="0.25">
      <c r="A318" s="6" t="s">
        <v>630</v>
      </c>
      <c r="B318" s="6" t="s">
        <v>631</v>
      </c>
      <c r="C318" s="12">
        <v>3850341.7</v>
      </c>
      <c r="D318" s="12">
        <v>0</v>
      </c>
      <c r="E318" s="8">
        <f t="shared" si="9"/>
        <v>3850341.7</v>
      </c>
      <c r="F318" s="12">
        <v>875415.34</v>
      </c>
      <c r="G318" s="12"/>
      <c r="H318" s="10">
        <f t="shared" si="10"/>
        <v>875415.34</v>
      </c>
    </row>
    <row r="319" spans="1:8" x14ac:dyDescent="0.25">
      <c r="A319" s="6" t="s">
        <v>632</v>
      </c>
      <c r="B319" s="6" t="s">
        <v>633</v>
      </c>
      <c r="C319" s="12">
        <v>478425.1</v>
      </c>
      <c r="D319" s="12">
        <v>0</v>
      </c>
      <c r="E319" s="8">
        <f t="shared" si="9"/>
        <v>478425.1</v>
      </c>
      <c r="F319" s="12">
        <v>56658.68</v>
      </c>
      <c r="G319" s="12"/>
      <c r="H319" s="10">
        <f t="shared" si="10"/>
        <v>56658.68</v>
      </c>
    </row>
    <row r="320" spans="1:8" x14ac:dyDescent="0.25">
      <c r="A320" s="6" t="s">
        <v>634</v>
      </c>
      <c r="B320" s="6" t="s">
        <v>635</v>
      </c>
      <c r="C320" s="12">
        <v>354751.5</v>
      </c>
      <c r="D320" s="12">
        <v>0</v>
      </c>
      <c r="E320" s="8">
        <f t="shared" si="9"/>
        <v>354751.5</v>
      </c>
      <c r="F320" s="12">
        <v>136213.66</v>
      </c>
      <c r="G320" s="12"/>
      <c r="H320" s="10">
        <f t="shared" si="10"/>
        <v>136213.66</v>
      </c>
    </row>
    <row r="321" spans="1:8" x14ac:dyDescent="0.25">
      <c r="A321" s="6" t="s">
        <v>636</v>
      </c>
      <c r="B321" s="6" t="s">
        <v>637</v>
      </c>
      <c r="C321" s="12">
        <v>692939.2</v>
      </c>
      <c r="D321" s="12">
        <v>0</v>
      </c>
      <c r="E321" s="8">
        <f t="shared" si="9"/>
        <v>692939.2</v>
      </c>
      <c r="F321" s="12">
        <v>147390.17000000001</v>
      </c>
      <c r="G321" s="12"/>
      <c r="H321" s="10">
        <f t="shared" si="10"/>
        <v>147390.17000000001</v>
      </c>
    </row>
    <row r="322" spans="1:8" x14ac:dyDescent="0.25">
      <c r="A322" s="6" t="s">
        <v>638</v>
      </c>
      <c r="B322" s="6" t="s">
        <v>639</v>
      </c>
      <c r="C322" s="12">
        <v>279392.5</v>
      </c>
      <c r="D322" s="12">
        <v>0</v>
      </c>
      <c r="E322" s="8">
        <f t="shared" si="9"/>
        <v>279392.5</v>
      </c>
      <c r="F322" s="12">
        <v>57279.59</v>
      </c>
      <c r="G322" s="12"/>
      <c r="H322" s="10">
        <f t="shared" si="10"/>
        <v>57279.59</v>
      </c>
    </row>
    <row r="323" spans="1:8" x14ac:dyDescent="0.25">
      <c r="A323" s="6" t="s">
        <v>640</v>
      </c>
      <c r="B323" s="6" t="s">
        <v>641</v>
      </c>
      <c r="C323" s="12">
        <v>513949.6</v>
      </c>
      <c r="D323" s="12">
        <v>0</v>
      </c>
      <c r="E323" s="8">
        <f t="shared" si="9"/>
        <v>513949.6</v>
      </c>
      <c r="F323" s="12">
        <v>97561.58</v>
      </c>
      <c r="G323" s="12"/>
      <c r="H323" s="10">
        <f t="shared" si="10"/>
        <v>97561.58</v>
      </c>
    </row>
    <row r="324" spans="1:8" x14ac:dyDescent="0.25">
      <c r="A324" s="6" t="s">
        <v>642</v>
      </c>
      <c r="B324" s="6" t="s">
        <v>643</v>
      </c>
      <c r="C324" s="12">
        <v>5119876.8</v>
      </c>
      <c r="D324" s="12">
        <v>0</v>
      </c>
      <c r="E324" s="8">
        <f t="shared" si="9"/>
        <v>5119876.8</v>
      </c>
      <c r="F324" s="12">
        <v>3863655.95</v>
      </c>
      <c r="G324" s="12"/>
      <c r="H324" s="10">
        <f t="shared" si="10"/>
        <v>3863655.95</v>
      </c>
    </row>
    <row r="325" spans="1:8" x14ac:dyDescent="0.25">
      <c r="A325" s="6" t="s">
        <v>644</v>
      </c>
      <c r="B325" s="6" t="s">
        <v>645</v>
      </c>
      <c r="C325" s="12">
        <v>479788.5</v>
      </c>
      <c r="D325" s="12">
        <v>0</v>
      </c>
      <c r="E325" s="8">
        <f t="shared" si="9"/>
        <v>479788.5</v>
      </c>
      <c r="F325" s="12">
        <v>75441.41</v>
      </c>
      <c r="G325" s="12"/>
      <c r="H325" s="10">
        <f t="shared" si="10"/>
        <v>75441.41</v>
      </c>
    </row>
    <row r="326" spans="1:8" x14ac:dyDescent="0.25">
      <c r="A326" s="6" t="s">
        <v>646</v>
      </c>
      <c r="B326" s="6" t="s">
        <v>647</v>
      </c>
      <c r="C326" s="12">
        <v>341562.6</v>
      </c>
      <c r="D326" s="12">
        <v>0</v>
      </c>
      <c r="E326" s="8">
        <f t="shared" si="9"/>
        <v>341562.6</v>
      </c>
      <c r="F326" s="12">
        <v>54795.92</v>
      </c>
      <c r="G326" s="12"/>
      <c r="H326" s="10">
        <f t="shared" si="10"/>
        <v>54795.92</v>
      </c>
    </row>
    <row r="327" spans="1:8" x14ac:dyDescent="0.25">
      <c r="A327" s="6" t="s">
        <v>648</v>
      </c>
      <c r="B327" s="6" t="s">
        <v>649</v>
      </c>
      <c r="C327" s="12">
        <v>346340.7</v>
      </c>
      <c r="D327" s="12">
        <v>0</v>
      </c>
      <c r="E327" s="8">
        <f t="shared" si="9"/>
        <v>346340.7</v>
      </c>
      <c r="F327" s="12">
        <v>58288.58</v>
      </c>
      <c r="G327" s="12"/>
      <c r="H327" s="10">
        <f t="shared" si="10"/>
        <v>58288.58</v>
      </c>
    </row>
    <row r="328" spans="1:8" x14ac:dyDescent="0.25">
      <c r="A328" s="6" t="s">
        <v>650</v>
      </c>
      <c r="B328" s="6" t="s">
        <v>651</v>
      </c>
      <c r="C328" s="12">
        <v>463722.6</v>
      </c>
      <c r="D328" s="12">
        <v>0</v>
      </c>
      <c r="E328" s="8">
        <f t="shared" ref="E328:E391" si="11">C328-D328</f>
        <v>463722.6</v>
      </c>
      <c r="F328" s="12">
        <v>61005.09</v>
      </c>
      <c r="G328" s="12"/>
      <c r="H328" s="10">
        <f t="shared" ref="H328:H391" si="12">F328-G328</f>
        <v>61005.09</v>
      </c>
    </row>
    <row r="329" spans="1:8" x14ac:dyDescent="0.25">
      <c r="A329" s="6" t="s">
        <v>652</v>
      </c>
      <c r="B329" s="6" t="s">
        <v>653</v>
      </c>
      <c r="C329" s="12">
        <v>832911.8</v>
      </c>
      <c r="D329" s="12">
        <v>0</v>
      </c>
      <c r="E329" s="8">
        <f t="shared" si="11"/>
        <v>832911.8</v>
      </c>
      <c r="F329" s="12">
        <v>186585.55</v>
      </c>
      <c r="G329" s="12"/>
      <c r="H329" s="10">
        <f t="shared" si="12"/>
        <v>186585.55</v>
      </c>
    </row>
    <row r="330" spans="1:8" x14ac:dyDescent="0.25">
      <c r="A330" s="6" t="s">
        <v>654</v>
      </c>
      <c r="B330" s="6" t="s">
        <v>655</v>
      </c>
      <c r="C330" s="12">
        <v>8124954.2999999998</v>
      </c>
      <c r="D330" s="12">
        <v>0</v>
      </c>
      <c r="E330" s="8">
        <f t="shared" si="11"/>
        <v>8124954.2999999998</v>
      </c>
      <c r="F330" s="12">
        <v>3741335.3</v>
      </c>
      <c r="G330" s="12"/>
      <c r="H330" s="10">
        <f t="shared" si="12"/>
        <v>3741335.3</v>
      </c>
    </row>
    <row r="331" spans="1:8" x14ac:dyDescent="0.25">
      <c r="A331" s="6" t="s">
        <v>656</v>
      </c>
      <c r="B331" s="6" t="s">
        <v>657</v>
      </c>
      <c r="C331" s="12">
        <v>5385344.2999999998</v>
      </c>
      <c r="D331" s="12">
        <v>0</v>
      </c>
      <c r="E331" s="8">
        <f t="shared" si="11"/>
        <v>5385344.2999999998</v>
      </c>
      <c r="F331" s="12">
        <v>925942.46</v>
      </c>
      <c r="G331" s="12"/>
      <c r="H331" s="10">
        <f t="shared" si="12"/>
        <v>925942.46</v>
      </c>
    </row>
    <row r="332" spans="1:8" x14ac:dyDescent="0.25">
      <c r="A332" s="6" t="s">
        <v>658</v>
      </c>
      <c r="B332" s="6" t="s">
        <v>659</v>
      </c>
      <c r="C332" s="12">
        <v>2127754.9</v>
      </c>
      <c r="D332" s="12">
        <v>0</v>
      </c>
      <c r="E332" s="8">
        <f t="shared" si="11"/>
        <v>2127754.9</v>
      </c>
      <c r="F332" s="12">
        <v>392109.08</v>
      </c>
      <c r="G332" s="12"/>
      <c r="H332" s="10">
        <f t="shared" si="12"/>
        <v>392109.08</v>
      </c>
    </row>
    <row r="333" spans="1:8" x14ac:dyDescent="0.25">
      <c r="A333" s="6" t="s">
        <v>660</v>
      </c>
      <c r="B333" s="6" t="s">
        <v>661</v>
      </c>
      <c r="C333" s="12">
        <v>2561696.7000000002</v>
      </c>
      <c r="D333" s="12">
        <v>535477.91</v>
      </c>
      <c r="E333" s="8">
        <f t="shared" si="11"/>
        <v>2026218.79</v>
      </c>
      <c r="F333" s="12">
        <v>1201396.76</v>
      </c>
      <c r="G333" s="12"/>
      <c r="H333" s="10">
        <f t="shared" si="12"/>
        <v>1201396.76</v>
      </c>
    </row>
    <row r="334" spans="1:8" x14ac:dyDescent="0.25">
      <c r="A334" s="6" t="s">
        <v>662</v>
      </c>
      <c r="B334" s="6" t="s">
        <v>663</v>
      </c>
      <c r="C334" s="12">
        <v>641919.19999999995</v>
      </c>
      <c r="D334" s="12">
        <v>0</v>
      </c>
      <c r="E334" s="8">
        <f t="shared" si="11"/>
        <v>641919.19999999995</v>
      </c>
      <c r="F334" s="12">
        <v>111842.67</v>
      </c>
      <c r="G334" s="12"/>
      <c r="H334" s="10">
        <f t="shared" si="12"/>
        <v>111842.67</v>
      </c>
    </row>
    <row r="335" spans="1:8" x14ac:dyDescent="0.25">
      <c r="A335" s="6" t="s">
        <v>664</v>
      </c>
      <c r="B335" s="6" t="s">
        <v>665</v>
      </c>
      <c r="C335" s="12">
        <v>576138.9</v>
      </c>
      <c r="D335" s="12">
        <v>0</v>
      </c>
      <c r="E335" s="8">
        <f t="shared" si="11"/>
        <v>576138.9</v>
      </c>
      <c r="F335" s="12">
        <v>89489.66</v>
      </c>
      <c r="G335" s="12"/>
      <c r="H335" s="10">
        <f t="shared" si="12"/>
        <v>89489.66</v>
      </c>
    </row>
    <row r="336" spans="1:8" x14ac:dyDescent="0.25">
      <c r="A336" s="6" t="s">
        <v>666</v>
      </c>
      <c r="B336" s="6" t="s">
        <v>667</v>
      </c>
      <c r="C336" s="12">
        <v>1614332.1</v>
      </c>
      <c r="D336" s="12">
        <v>0</v>
      </c>
      <c r="E336" s="8">
        <f t="shared" si="11"/>
        <v>1614332.1</v>
      </c>
      <c r="F336" s="12">
        <v>333432.42</v>
      </c>
      <c r="G336" s="12"/>
      <c r="H336" s="10">
        <f t="shared" si="12"/>
        <v>333432.42</v>
      </c>
    </row>
    <row r="337" spans="1:8" x14ac:dyDescent="0.25">
      <c r="A337" s="6" t="s">
        <v>668</v>
      </c>
      <c r="B337" s="6" t="s">
        <v>669</v>
      </c>
      <c r="C337" s="12">
        <v>466602.3</v>
      </c>
      <c r="D337" s="12">
        <v>0</v>
      </c>
      <c r="E337" s="8">
        <f t="shared" si="11"/>
        <v>466602.3</v>
      </c>
      <c r="F337" s="12">
        <v>76217.56</v>
      </c>
      <c r="G337" s="12"/>
      <c r="H337" s="10">
        <f t="shared" si="12"/>
        <v>76217.56</v>
      </c>
    </row>
    <row r="338" spans="1:8" x14ac:dyDescent="0.25">
      <c r="A338" s="6" t="s">
        <v>670</v>
      </c>
      <c r="B338" s="6" t="s">
        <v>671</v>
      </c>
      <c r="C338" s="12">
        <v>217254.6</v>
      </c>
      <c r="D338" s="12">
        <v>0</v>
      </c>
      <c r="E338" s="8">
        <f t="shared" si="11"/>
        <v>217254.6</v>
      </c>
      <c r="F338" s="12">
        <v>28950.25</v>
      </c>
      <c r="G338" s="12"/>
      <c r="H338" s="10">
        <f t="shared" si="12"/>
        <v>28950.25</v>
      </c>
    </row>
    <row r="339" spans="1:8" x14ac:dyDescent="0.25">
      <c r="A339" s="6" t="s">
        <v>672</v>
      </c>
      <c r="B339" s="6" t="s">
        <v>673</v>
      </c>
      <c r="C339" s="12">
        <v>427251.5</v>
      </c>
      <c r="D339" s="12">
        <v>0</v>
      </c>
      <c r="E339" s="8">
        <f t="shared" si="11"/>
        <v>427251.5</v>
      </c>
      <c r="F339" s="12">
        <v>255662.57</v>
      </c>
      <c r="G339" s="12"/>
      <c r="H339" s="10">
        <f t="shared" si="12"/>
        <v>255662.57</v>
      </c>
    </row>
    <row r="340" spans="1:8" x14ac:dyDescent="0.25">
      <c r="A340" s="6" t="s">
        <v>674</v>
      </c>
      <c r="B340" s="6" t="s">
        <v>675</v>
      </c>
      <c r="C340" s="12">
        <v>7816648</v>
      </c>
      <c r="D340" s="12">
        <v>0</v>
      </c>
      <c r="E340" s="8">
        <f t="shared" si="11"/>
        <v>7816648</v>
      </c>
      <c r="F340" s="12">
        <v>3922720.68</v>
      </c>
      <c r="G340" s="12"/>
      <c r="H340" s="10">
        <f t="shared" si="12"/>
        <v>3922720.68</v>
      </c>
    </row>
    <row r="341" spans="1:8" x14ac:dyDescent="0.25">
      <c r="A341" s="6" t="s">
        <v>676</v>
      </c>
      <c r="B341" s="6" t="s">
        <v>677</v>
      </c>
      <c r="C341" s="12">
        <v>345757.3</v>
      </c>
      <c r="D341" s="12">
        <v>0</v>
      </c>
      <c r="E341" s="8">
        <f t="shared" si="11"/>
        <v>345757.3</v>
      </c>
      <c r="F341" s="12">
        <v>67291.88</v>
      </c>
      <c r="G341" s="12"/>
      <c r="H341" s="10">
        <f t="shared" si="12"/>
        <v>67291.88</v>
      </c>
    </row>
    <row r="342" spans="1:8" x14ac:dyDescent="0.25">
      <c r="A342" s="6" t="s">
        <v>678</v>
      </c>
      <c r="B342" s="6" t="s">
        <v>679</v>
      </c>
      <c r="C342" s="12">
        <v>843739.3</v>
      </c>
      <c r="D342" s="12">
        <v>0</v>
      </c>
      <c r="E342" s="8">
        <f t="shared" si="11"/>
        <v>843739.3</v>
      </c>
      <c r="F342" s="12">
        <v>131712.01999999999</v>
      </c>
      <c r="G342" s="12"/>
      <c r="H342" s="10">
        <f t="shared" si="12"/>
        <v>131712.01999999999</v>
      </c>
    </row>
    <row r="343" spans="1:8" x14ac:dyDescent="0.25">
      <c r="A343" s="6" t="s">
        <v>680</v>
      </c>
      <c r="B343" s="6" t="s">
        <v>681</v>
      </c>
      <c r="C343" s="12">
        <v>2651152</v>
      </c>
      <c r="D343" s="12">
        <v>0</v>
      </c>
      <c r="E343" s="8">
        <f t="shared" si="11"/>
        <v>2651152</v>
      </c>
      <c r="F343" s="12">
        <v>435883.73</v>
      </c>
      <c r="G343" s="12"/>
      <c r="H343" s="10">
        <f t="shared" si="12"/>
        <v>435883.73</v>
      </c>
    </row>
    <row r="344" spans="1:8" x14ac:dyDescent="0.25">
      <c r="A344" s="6" t="s">
        <v>682</v>
      </c>
      <c r="B344" s="6" t="s">
        <v>683</v>
      </c>
      <c r="C344" s="12">
        <v>965424.7</v>
      </c>
      <c r="D344" s="12">
        <v>0</v>
      </c>
      <c r="E344" s="8">
        <f t="shared" si="11"/>
        <v>965424.7</v>
      </c>
      <c r="F344" s="12">
        <v>804165.11</v>
      </c>
      <c r="G344" s="12"/>
      <c r="H344" s="10">
        <f t="shared" si="12"/>
        <v>804165.11</v>
      </c>
    </row>
    <row r="345" spans="1:8" x14ac:dyDescent="0.25">
      <c r="A345" s="6" t="s">
        <v>684</v>
      </c>
      <c r="B345" s="6" t="s">
        <v>685</v>
      </c>
      <c r="C345" s="12">
        <v>672856.5</v>
      </c>
      <c r="D345" s="12">
        <v>0</v>
      </c>
      <c r="E345" s="8">
        <f t="shared" si="11"/>
        <v>672856.5</v>
      </c>
      <c r="F345" s="12">
        <v>337856.46</v>
      </c>
      <c r="G345" s="12"/>
      <c r="H345" s="10">
        <f t="shared" si="12"/>
        <v>337856.46</v>
      </c>
    </row>
    <row r="346" spans="1:8" x14ac:dyDescent="0.25">
      <c r="A346" s="6" t="s">
        <v>686</v>
      </c>
      <c r="B346" s="6" t="s">
        <v>687</v>
      </c>
      <c r="C346" s="12">
        <v>574377.4</v>
      </c>
      <c r="D346" s="12">
        <v>0</v>
      </c>
      <c r="E346" s="8">
        <f t="shared" si="11"/>
        <v>574377.4</v>
      </c>
      <c r="F346" s="12">
        <v>135592.75</v>
      </c>
      <c r="G346" s="12"/>
      <c r="H346" s="10">
        <f t="shared" si="12"/>
        <v>135592.75</v>
      </c>
    </row>
    <row r="347" spans="1:8" x14ac:dyDescent="0.25">
      <c r="A347" s="6" t="s">
        <v>688</v>
      </c>
      <c r="B347" s="6" t="s">
        <v>689</v>
      </c>
      <c r="C347" s="12">
        <v>190311.2</v>
      </c>
      <c r="D347" s="12">
        <v>0</v>
      </c>
      <c r="E347" s="8">
        <f t="shared" si="11"/>
        <v>190311.2</v>
      </c>
      <c r="F347" s="12">
        <v>18705.12</v>
      </c>
      <c r="G347" s="12"/>
      <c r="H347" s="10">
        <f t="shared" si="12"/>
        <v>18705.12</v>
      </c>
    </row>
    <row r="348" spans="1:8" x14ac:dyDescent="0.25">
      <c r="A348" s="6" t="s">
        <v>690</v>
      </c>
      <c r="B348" s="6" t="s">
        <v>691</v>
      </c>
      <c r="C348" s="12">
        <v>416483.4</v>
      </c>
      <c r="D348" s="12">
        <v>0</v>
      </c>
      <c r="E348" s="8">
        <f t="shared" si="11"/>
        <v>416483.4</v>
      </c>
      <c r="F348" s="12">
        <v>318608.03000000003</v>
      </c>
      <c r="G348" s="12"/>
      <c r="H348" s="10">
        <f t="shared" si="12"/>
        <v>318608.03000000003</v>
      </c>
    </row>
    <row r="349" spans="1:8" x14ac:dyDescent="0.25">
      <c r="A349" s="6" t="s">
        <v>692</v>
      </c>
      <c r="B349" s="6" t="s">
        <v>693</v>
      </c>
      <c r="C349" s="12">
        <v>472483.1</v>
      </c>
      <c r="D349" s="12">
        <v>0</v>
      </c>
      <c r="E349" s="8">
        <f t="shared" si="11"/>
        <v>472483.1</v>
      </c>
      <c r="F349" s="12">
        <v>155151.63</v>
      </c>
      <c r="G349" s="12"/>
      <c r="H349" s="10">
        <f t="shared" si="12"/>
        <v>155151.63</v>
      </c>
    </row>
    <row r="350" spans="1:8" x14ac:dyDescent="0.25">
      <c r="A350" s="6" t="s">
        <v>694</v>
      </c>
      <c r="B350" s="6" t="s">
        <v>695</v>
      </c>
      <c r="C350" s="12">
        <v>886710.5</v>
      </c>
      <c r="D350" s="12">
        <v>0</v>
      </c>
      <c r="E350" s="8">
        <f t="shared" si="11"/>
        <v>886710.5</v>
      </c>
      <c r="F350" s="12">
        <v>218019.48</v>
      </c>
      <c r="G350" s="12"/>
      <c r="H350" s="10">
        <f t="shared" si="12"/>
        <v>218019.48</v>
      </c>
    </row>
    <row r="351" spans="1:8" x14ac:dyDescent="0.25">
      <c r="A351" s="6" t="s">
        <v>696</v>
      </c>
      <c r="B351" s="6" t="s">
        <v>697</v>
      </c>
      <c r="C351" s="12">
        <v>874180.7</v>
      </c>
      <c r="D351" s="12">
        <v>0</v>
      </c>
      <c r="E351" s="8">
        <f t="shared" si="11"/>
        <v>874180.7</v>
      </c>
      <c r="F351" s="12">
        <v>325050.03999999998</v>
      </c>
      <c r="G351" s="12"/>
      <c r="H351" s="10">
        <f t="shared" si="12"/>
        <v>325050.03999999998</v>
      </c>
    </row>
    <row r="352" spans="1:8" x14ac:dyDescent="0.25">
      <c r="A352" s="6" t="s">
        <v>698</v>
      </c>
      <c r="B352" s="6" t="s">
        <v>699</v>
      </c>
      <c r="C352" s="12">
        <v>486748</v>
      </c>
      <c r="D352" s="12">
        <v>0</v>
      </c>
      <c r="E352" s="8">
        <f t="shared" si="11"/>
        <v>486748</v>
      </c>
      <c r="F352" s="12">
        <v>119681.75</v>
      </c>
      <c r="G352" s="12"/>
      <c r="H352" s="10">
        <f t="shared" si="12"/>
        <v>119681.75</v>
      </c>
    </row>
    <row r="353" spans="1:8" x14ac:dyDescent="0.25">
      <c r="A353" s="6" t="s">
        <v>700</v>
      </c>
      <c r="B353" s="6" t="s">
        <v>701</v>
      </c>
      <c r="C353" s="12">
        <v>1510176.2</v>
      </c>
      <c r="D353" s="12">
        <v>0</v>
      </c>
      <c r="E353" s="8">
        <f t="shared" si="11"/>
        <v>1510176.2</v>
      </c>
      <c r="F353" s="12">
        <v>326136.65000000002</v>
      </c>
      <c r="G353" s="12"/>
      <c r="H353" s="10">
        <f t="shared" si="12"/>
        <v>326136.65000000002</v>
      </c>
    </row>
    <row r="354" spans="1:8" x14ac:dyDescent="0.25">
      <c r="A354" s="6" t="s">
        <v>702</v>
      </c>
      <c r="B354" s="6" t="s">
        <v>703</v>
      </c>
      <c r="C354" s="12">
        <v>2238847.2999999998</v>
      </c>
      <c r="D354" s="12">
        <v>0</v>
      </c>
      <c r="E354" s="8">
        <f t="shared" si="11"/>
        <v>2238847.2999999998</v>
      </c>
      <c r="F354" s="12">
        <v>635818.99</v>
      </c>
      <c r="G354" s="12"/>
      <c r="H354" s="10">
        <f t="shared" si="12"/>
        <v>635818.99</v>
      </c>
    </row>
    <row r="355" spans="1:8" x14ac:dyDescent="0.25">
      <c r="A355" s="6" t="s">
        <v>704</v>
      </c>
      <c r="B355" s="6" t="s">
        <v>705</v>
      </c>
      <c r="C355" s="12">
        <v>540455.19999999995</v>
      </c>
      <c r="D355" s="12">
        <v>0</v>
      </c>
      <c r="E355" s="8">
        <f t="shared" si="11"/>
        <v>540455.19999999995</v>
      </c>
      <c r="F355" s="12">
        <v>169898.41</v>
      </c>
      <c r="G355" s="12"/>
      <c r="H355" s="10">
        <f t="shared" si="12"/>
        <v>169898.41</v>
      </c>
    </row>
    <row r="356" spans="1:8" x14ac:dyDescent="0.25">
      <c r="A356" s="6" t="s">
        <v>706</v>
      </c>
      <c r="B356" s="6" t="s">
        <v>707</v>
      </c>
      <c r="C356" s="12">
        <v>629935</v>
      </c>
      <c r="D356" s="12">
        <v>0</v>
      </c>
      <c r="E356" s="8">
        <f t="shared" si="11"/>
        <v>629935</v>
      </c>
      <c r="F356" s="12">
        <v>1309979.6100000001</v>
      </c>
      <c r="G356" s="12"/>
      <c r="H356" s="10">
        <f t="shared" si="12"/>
        <v>1309979.6100000001</v>
      </c>
    </row>
    <row r="357" spans="1:8" x14ac:dyDescent="0.25">
      <c r="A357" s="6" t="s">
        <v>708</v>
      </c>
      <c r="B357" s="6" t="s">
        <v>709</v>
      </c>
      <c r="C357" s="12">
        <v>836280.1</v>
      </c>
      <c r="D357" s="12">
        <v>0</v>
      </c>
      <c r="E357" s="8">
        <f t="shared" si="11"/>
        <v>836280.1</v>
      </c>
      <c r="F357" s="12">
        <v>217476.18</v>
      </c>
      <c r="G357" s="12"/>
      <c r="H357" s="10">
        <f t="shared" si="12"/>
        <v>217476.18</v>
      </c>
    </row>
    <row r="358" spans="1:8" x14ac:dyDescent="0.25">
      <c r="A358" s="6" t="s">
        <v>710</v>
      </c>
      <c r="B358" s="6" t="s">
        <v>711</v>
      </c>
      <c r="C358" s="12">
        <v>2441655.7999999998</v>
      </c>
      <c r="D358" s="12">
        <v>0</v>
      </c>
      <c r="E358" s="8">
        <f t="shared" si="11"/>
        <v>2441655.7999999998</v>
      </c>
      <c r="F358" s="12">
        <v>383416.24</v>
      </c>
      <c r="G358" s="12"/>
      <c r="H358" s="10">
        <f t="shared" si="12"/>
        <v>383416.24</v>
      </c>
    </row>
    <row r="359" spans="1:8" x14ac:dyDescent="0.25">
      <c r="A359" s="6" t="s">
        <v>712</v>
      </c>
      <c r="B359" s="6" t="s">
        <v>713</v>
      </c>
      <c r="C359" s="12">
        <v>656109.19999999995</v>
      </c>
      <c r="D359" s="12">
        <v>0</v>
      </c>
      <c r="E359" s="8">
        <f t="shared" si="11"/>
        <v>656109.19999999995</v>
      </c>
      <c r="F359" s="12">
        <v>186740.78</v>
      </c>
      <c r="G359" s="12"/>
      <c r="H359" s="10">
        <f t="shared" si="12"/>
        <v>186740.78</v>
      </c>
    </row>
    <row r="360" spans="1:8" x14ac:dyDescent="0.25">
      <c r="A360" s="6" t="s">
        <v>714</v>
      </c>
      <c r="B360" s="6" t="s">
        <v>715</v>
      </c>
      <c r="C360" s="12">
        <v>425248</v>
      </c>
      <c r="D360" s="12">
        <v>0</v>
      </c>
      <c r="E360" s="8">
        <f t="shared" si="11"/>
        <v>425248</v>
      </c>
      <c r="F360" s="12">
        <v>37022.18</v>
      </c>
      <c r="G360" s="12"/>
      <c r="H360" s="10">
        <f t="shared" si="12"/>
        <v>37022.18</v>
      </c>
    </row>
    <row r="361" spans="1:8" x14ac:dyDescent="0.25">
      <c r="A361" s="6" t="s">
        <v>716</v>
      </c>
      <c r="B361" s="6" t="s">
        <v>717</v>
      </c>
      <c r="C361" s="12">
        <v>441034.9</v>
      </c>
      <c r="D361" s="12">
        <v>0</v>
      </c>
      <c r="E361" s="8">
        <f t="shared" si="11"/>
        <v>441034.9</v>
      </c>
      <c r="F361" s="12">
        <v>52855.56</v>
      </c>
      <c r="G361" s="12"/>
      <c r="H361" s="10">
        <f t="shared" si="12"/>
        <v>52855.56</v>
      </c>
    </row>
    <row r="362" spans="1:8" x14ac:dyDescent="0.25">
      <c r="A362" s="6" t="s">
        <v>718</v>
      </c>
      <c r="B362" s="6" t="s">
        <v>719</v>
      </c>
      <c r="C362" s="12">
        <v>456054.8</v>
      </c>
      <c r="D362" s="12">
        <v>0</v>
      </c>
      <c r="E362" s="8">
        <f t="shared" si="11"/>
        <v>456054.8</v>
      </c>
      <c r="F362" s="12">
        <v>169122.26</v>
      </c>
      <c r="G362" s="12"/>
      <c r="H362" s="10">
        <f t="shared" si="12"/>
        <v>169122.26</v>
      </c>
    </row>
    <row r="363" spans="1:8" x14ac:dyDescent="0.25">
      <c r="A363" s="6" t="s">
        <v>720</v>
      </c>
      <c r="B363" s="6" t="s">
        <v>721</v>
      </c>
      <c r="C363" s="12">
        <v>396029.5</v>
      </c>
      <c r="D363" s="12">
        <v>0</v>
      </c>
      <c r="E363" s="8">
        <f t="shared" si="11"/>
        <v>396029.5</v>
      </c>
      <c r="F363" s="12">
        <v>65817.2</v>
      </c>
      <c r="G363" s="12"/>
      <c r="H363" s="10">
        <f t="shared" si="12"/>
        <v>65817.2</v>
      </c>
    </row>
    <row r="364" spans="1:8" x14ac:dyDescent="0.25">
      <c r="A364" s="6" t="s">
        <v>722</v>
      </c>
      <c r="B364" s="6" t="s">
        <v>723</v>
      </c>
      <c r="C364" s="12">
        <v>640971.69999999995</v>
      </c>
      <c r="D364" s="12">
        <v>0</v>
      </c>
      <c r="E364" s="8">
        <f t="shared" si="11"/>
        <v>640971.69999999995</v>
      </c>
      <c r="F364" s="12">
        <v>151969.43</v>
      </c>
      <c r="G364" s="12"/>
      <c r="H364" s="10">
        <f t="shared" si="12"/>
        <v>151969.43</v>
      </c>
    </row>
    <row r="365" spans="1:8" x14ac:dyDescent="0.25">
      <c r="A365" s="6" t="s">
        <v>724</v>
      </c>
      <c r="B365" s="6" t="s">
        <v>725</v>
      </c>
      <c r="C365" s="12">
        <v>366471</v>
      </c>
      <c r="D365" s="12">
        <v>0</v>
      </c>
      <c r="E365" s="8">
        <f t="shared" si="11"/>
        <v>366471</v>
      </c>
      <c r="F365" s="12">
        <v>49440.52</v>
      </c>
      <c r="G365" s="12"/>
      <c r="H365" s="10">
        <f t="shared" si="12"/>
        <v>49440.52</v>
      </c>
    </row>
    <row r="366" spans="1:8" x14ac:dyDescent="0.25">
      <c r="A366" s="6" t="s">
        <v>726</v>
      </c>
      <c r="B366" s="6" t="s">
        <v>727</v>
      </c>
      <c r="C366" s="12">
        <v>1100841.1000000001</v>
      </c>
      <c r="D366" s="12">
        <v>0</v>
      </c>
      <c r="E366" s="8">
        <f t="shared" si="11"/>
        <v>1100841.1000000001</v>
      </c>
      <c r="F366" s="12">
        <v>308983.82</v>
      </c>
      <c r="G366" s="12"/>
      <c r="H366" s="10">
        <f t="shared" si="12"/>
        <v>308983.82</v>
      </c>
    </row>
    <row r="367" spans="1:8" x14ac:dyDescent="0.25">
      <c r="A367" s="6" t="s">
        <v>728</v>
      </c>
      <c r="B367" s="6" t="s">
        <v>729</v>
      </c>
      <c r="C367" s="12">
        <v>452995.7</v>
      </c>
      <c r="D367" s="12">
        <v>0</v>
      </c>
      <c r="E367" s="8">
        <f t="shared" si="11"/>
        <v>452995.7</v>
      </c>
      <c r="F367" s="12">
        <v>64032.06</v>
      </c>
      <c r="G367" s="12"/>
      <c r="H367" s="10">
        <f t="shared" si="12"/>
        <v>64032.06</v>
      </c>
    </row>
    <row r="368" spans="1:8" x14ac:dyDescent="0.25">
      <c r="A368" s="6" t="s">
        <v>730</v>
      </c>
      <c r="B368" s="6" t="s">
        <v>731</v>
      </c>
      <c r="C368" s="12">
        <v>388550.6</v>
      </c>
      <c r="D368" s="12">
        <v>0</v>
      </c>
      <c r="E368" s="8">
        <f t="shared" si="11"/>
        <v>388550.6</v>
      </c>
      <c r="F368" s="12">
        <v>116033.86</v>
      </c>
      <c r="G368" s="12"/>
      <c r="H368" s="10">
        <f t="shared" si="12"/>
        <v>116033.86</v>
      </c>
    </row>
    <row r="369" spans="1:8" x14ac:dyDescent="0.25">
      <c r="A369" s="6" t="s">
        <v>732</v>
      </c>
      <c r="B369" s="6" t="s">
        <v>733</v>
      </c>
      <c r="C369" s="12">
        <v>547412.9</v>
      </c>
      <c r="D369" s="12">
        <v>0</v>
      </c>
      <c r="E369" s="8">
        <f t="shared" si="11"/>
        <v>547412.9</v>
      </c>
      <c r="F369" s="12">
        <v>207619.12</v>
      </c>
      <c r="G369" s="12"/>
      <c r="H369" s="10">
        <f t="shared" si="12"/>
        <v>207619.12</v>
      </c>
    </row>
    <row r="370" spans="1:8" x14ac:dyDescent="0.25">
      <c r="A370" s="6" t="s">
        <v>734</v>
      </c>
      <c r="B370" s="6" t="s">
        <v>735</v>
      </c>
      <c r="C370" s="12">
        <v>3297838.7</v>
      </c>
      <c r="D370" s="12">
        <v>0</v>
      </c>
      <c r="E370" s="8">
        <f t="shared" si="11"/>
        <v>3297838.7</v>
      </c>
      <c r="F370" s="12">
        <v>1447823.18</v>
      </c>
      <c r="G370" s="12"/>
      <c r="H370" s="10">
        <f t="shared" si="12"/>
        <v>1447823.18</v>
      </c>
    </row>
    <row r="371" spans="1:8" x14ac:dyDescent="0.25">
      <c r="A371" s="6" t="s">
        <v>736</v>
      </c>
      <c r="B371" s="6" t="s">
        <v>737</v>
      </c>
      <c r="C371" s="12">
        <v>576436</v>
      </c>
      <c r="D371" s="12">
        <v>0</v>
      </c>
      <c r="E371" s="8">
        <f t="shared" si="11"/>
        <v>576436</v>
      </c>
      <c r="F371" s="12">
        <v>82193.89</v>
      </c>
      <c r="G371" s="12"/>
      <c r="H371" s="10">
        <f t="shared" si="12"/>
        <v>82193.89</v>
      </c>
    </row>
    <row r="372" spans="1:8" x14ac:dyDescent="0.25">
      <c r="A372" s="6" t="s">
        <v>738</v>
      </c>
      <c r="B372" s="6" t="s">
        <v>739</v>
      </c>
      <c r="C372" s="12">
        <v>1852876.9</v>
      </c>
      <c r="D372" s="12">
        <v>0</v>
      </c>
      <c r="E372" s="8">
        <f t="shared" si="11"/>
        <v>1852876.9</v>
      </c>
      <c r="F372" s="12">
        <v>285311.35999999999</v>
      </c>
      <c r="G372" s="12"/>
      <c r="H372" s="10">
        <f t="shared" si="12"/>
        <v>285311.35999999999</v>
      </c>
    </row>
    <row r="373" spans="1:8" x14ac:dyDescent="0.25">
      <c r="A373" s="6" t="s">
        <v>740</v>
      </c>
      <c r="B373" s="6" t="s">
        <v>741</v>
      </c>
      <c r="C373" s="12">
        <v>1704597</v>
      </c>
      <c r="D373" s="12">
        <v>0</v>
      </c>
      <c r="E373" s="8">
        <f t="shared" si="11"/>
        <v>1704597</v>
      </c>
      <c r="F373" s="12">
        <v>355630.2</v>
      </c>
      <c r="G373" s="12"/>
      <c r="H373" s="10">
        <f t="shared" si="12"/>
        <v>355630.2</v>
      </c>
    </row>
    <row r="374" spans="1:8" x14ac:dyDescent="0.25">
      <c r="A374" s="6" t="s">
        <v>742</v>
      </c>
      <c r="B374" s="6" t="s">
        <v>743</v>
      </c>
      <c r="C374" s="12">
        <v>583199.69999999995</v>
      </c>
      <c r="D374" s="12">
        <v>0</v>
      </c>
      <c r="E374" s="8">
        <f t="shared" si="11"/>
        <v>583199.69999999995</v>
      </c>
      <c r="F374" s="12">
        <v>160429.43</v>
      </c>
      <c r="G374" s="12"/>
      <c r="H374" s="10">
        <f t="shared" si="12"/>
        <v>160429.43</v>
      </c>
    </row>
    <row r="375" spans="1:8" x14ac:dyDescent="0.25">
      <c r="A375" s="6" t="s">
        <v>744</v>
      </c>
      <c r="B375" s="6" t="s">
        <v>745</v>
      </c>
      <c r="C375" s="12">
        <v>335898.6</v>
      </c>
      <c r="D375" s="12">
        <v>0</v>
      </c>
      <c r="E375" s="8">
        <f t="shared" si="11"/>
        <v>335898.6</v>
      </c>
      <c r="F375" s="12">
        <v>170208.87</v>
      </c>
      <c r="G375" s="12"/>
      <c r="H375" s="10">
        <f t="shared" si="12"/>
        <v>170208.87</v>
      </c>
    </row>
    <row r="376" spans="1:8" x14ac:dyDescent="0.25">
      <c r="A376" s="6" t="s">
        <v>746</v>
      </c>
      <c r="B376" s="6" t="s">
        <v>747</v>
      </c>
      <c r="C376" s="12">
        <v>226548.5</v>
      </c>
      <c r="D376" s="12">
        <v>0</v>
      </c>
      <c r="E376" s="8">
        <f t="shared" si="11"/>
        <v>226548.5</v>
      </c>
      <c r="F376" s="12">
        <v>51380.88</v>
      </c>
      <c r="G376" s="12"/>
      <c r="H376" s="10">
        <f t="shared" si="12"/>
        <v>51380.88</v>
      </c>
    </row>
    <row r="377" spans="1:8" x14ac:dyDescent="0.25">
      <c r="A377" s="6" t="s">
        <v>748</v>
      </c>
      <c r="B377" s="6" t="s">
        <v>749</v>
      </c>
      <c r="C377" s="12">
        <v>498386.2</v>
      </c>
      <c r="D377" s="12">
        <v>0</v>
      </c>
      <c r="E377" s="8">
        <f t="shared" si="11"/>
        <v>498386.2</v>
      </c>
      <c r="F377" s="12">
        <v>76528.02</v>
      </c>
      <c r="G377" s="12"/>
      <c r="H377" s="10">
        <f t="shared" si="12"/>
        <v>76528.02</v>
      </c>
    </row>
    <row r="378" spans="1:8" x14ac:dyDescent="0.25">
      <c r="A378" s="6" t="s">
        <v>750</v>
      </c>
      <c r="B378" s="6" t="s">
        <v>751</v>
      </c>
      <c r="C378" s="12">
        <v>850978.4</v>
      </c>
      <c r="D378" s="12">
        <v>0</v>
      </c>
      <c r="E378" s="8">
        <f t="shared" si="11"/>
        <v>850978.4</v>
      </c>
      <c r="F378" s="12">
        <v>102140.84</v>
      </c>
      <c r="G378" s="12"/>
      <c r="H378" s="10">
        <f t="shared" si="12"/>
        <v>102140.84</v>
      </c>
    </row>
    <row r="379" spans="1:8" x14ac:dyDescent="0.25">
      <c r="A379" s="6" t="s">
        <v>752</v>
      </c>
      <c r="B379" s="6" t="s">
        <v>753</v>
      </c>
      <c r="C379" s="12">
        <v>247886.4</v>
      </c>
      <c r="D379" s="12">
        <v>0</v>
      </c>
      <c r="E379" s="8">
        <f t="shared" si="11"/>
        <v>247886.4</v>
      </c>
      <c r="F379" s="12">
        <v>31278.69</v>
      </c>
      <c r="G379" s="12"/>
      <c r="H379" s="10">
        <f t="shared" si="12"/>
        <v>31278.69</v>
      </c>
    </row>
    <row r="380" spans="1:8" x14ac:dyDescent="0.25">
      <c r="A380" s="6" t="s">
        <v>754</v>
      </c>
      <c r="B380" s="6" t="s">
        <v>755</v>
      </c>
      <c r="C380" s="12">
        <v>817044.7</v>
      </c>
      <c r="D380" s="12">
        <v>0</v>
      </c>
      <c r="E380" s="8">
        <f t="shared" si="11"/>
        <v>817044.7</v>
      </c>
      <c r="F380" s="12">
        <v>127676.06</v>
      </c>
      <c r="G380" s="12"/>
      <c r="H380" s="10">
        <f t="shared" si="12"/>
        <v>127676.06</v>
      </c>
    </row>
    <row r="381" spans="1:8" x14ac:dyDescent="0.25">
      <c r="A381" s="6" t="s">
        <v>756</v>
      </c>
      <c r="B381" s="6" t="s">
        <v>757</v>
      </c>
      <c r="C381" s="12">
        <v>828249.3</v>
      </c>
      <c r="D381" s="12">
        <v>0</v>
      </c>
      <c r="E381" s="8">
        <f t="shared" si="11"/>
        <v>828249.3</v>
      </c>
      <c r="F381" s="12">
        <v>1024513.03</v>
      </c>
      <c r="G381" s="12"/>
      <c r="H381" s="10">
        <f t="shared" si="12"/>
        <v>1024513.03</v>
      </c>
    </row>
    <row r="382" spans="1:8" x14ac:dyDescent="0.25">
      <c r="A382" s="6" t="s">
        <v>758</v>
      </c>
      <c r="B382" s="6" t="s">
        <v>759</v>
      </c>
      <c r="C382" s="12">
        <v>225937.9</v>
      </c>
      <c r="D382" s="12">
        <v>0</v>
      </c>
      <c r="E382" s="8">
        <f t="shared" si="11"/>
        <v>225937.9</v>
      </c>
      <c r="F382" s="12">
        <v>28329.34</v>
      </c>
      <c r="G382" s="12"/>
      <c r="H382" s="10">
        <f t="shared" si="12"/>
        <v>28329.34</v>
      </c>
    </row>
    <row r="383" spans="1:8" x14ac:dyDescent="0.25">
      <c r="A383" s="6" t="s">
        <v>760</v>
      </c>
      <c r="B383" s="6" t="s">
        <v>761</v>
      </c>
      <c r="C383" s="12">
        <v>4628564.4000000004</v>
      </c>
      <c r="D383" s="12">
        <v>0</v>
      </c>
      <c r="E383" s="8">
        <f t="shared" si="11"/>
        <v>4628564.4000000004</v>
      </c>
      <c r="F383" s="12">
        <v>842894.81</v>
      </c>
      <c r="G383" s="12"/>
      <c r="H383" s="10">
        <f t="shared" si="12"/>
        <v>842894.81</v>
      </c>
    </row>
    <row r="384" spans="1:8" x14ac:dyDescent="0.25">
      <c r="A384" s="6" t="s">
        <v>762</v>
      </c>
      <c r="B384" s="6" t="s">
        <v>763</v>
      </c>
      <c r="C384" s="12">
        <v>1134040.6000000001</v>
      </c>
      <c r="D384" s="12">
        <v>0</v>
      </c>
      <c r="E384" s="8">
        <f t="shared" si="11"/>
        <v>1134040.6000000001</v>
      </c>
      <c r="F384" s="12">
        <v>288726.40000000002</v>
      </c>
      <c r="G384" s="12"/>
      <c r="H384" s="10">
        <f t="shared" si="12"/>
        <v>288726.40000000002</v>
      </c>
    </row>
    <row r="385" spans="1:8" x14ac:dyDescent="0.25">
      <c r="A385" s="6" t="s">
        <v>764</v>
      </c>
      <c r="B385" s="6" t="s">
        <v>765</v>
      </c>
      <c r="C385" s="12">
        <v>1065301.1000000001</v>
      </c>
      <c r="D385" s="12">
        <v>0</v>
      </c>
      <c r="E385" s="8">
        <f t="shared" si="11"/>
        <v>1065301.1000000001</v>
      </c>
      <c r="F385" s="12">
        <v>229040.75</v>
      </c>
      <c r="G385" s="12"/>
      <c r="H385" s="10">
        <f t="shared" si="12"/>
        <v>229040.75</v>
      </c>
    </row>
    <row r="386" spans="1:8" x14ac:dyDescent="0.25">
      <c r="A386" s="6" t="s">
        <v>766</v>
      </c>
      <c r="B386" s="6" t="s">
        <v>767</v>
      </c>
      <c r="C386" s="12">
        <v>579675.9</v>
      </c>
      <c r="D386" s="12">
        <v>0</v>
      </c>
      <c r="E386" s="8">
        <f t="shared" si="11"/>
        <v>579675.9</v>
      </c>
      <c r="F386" s="12">
        <v>174011.99</v>
      </c>
      <c r="G386" s="12"/>
      <c r="H386" s="10">
        <f t="shared" si="12"/>
        <v>174011.99</v>
      </c>
    </row>
    <row r="387" spans="1:8" x14ac:dyDescent="0.25">
      <c r="A387" s="6" t="s">
        <v>768</v>
      </c>
      <c r="B387" s="6" t="s">
        <v>769</v>
      </c>
      <c r="C387" s="12">
        <v>485538.5</v>
      </c>
      <c r="D387" s="12">
        <v>0</v>
      </c>
      <c r="E387" s="8">
        <f t="shared" si="11"/>
        <v>485538.5</v>
      </c>
      <c r="F387" s="12">
        <v>228186.99</v>
      </c>
      <c r="G387" s="12"/>
      <c r="H387" s="10">
        <f t="shared" si="12"/>
        <v>228186.99</v>
      </c>
    </row>
    <row r="388" spans="1:8" x14ac:dyDescent="0.25">
      <c r="A388" s="6" t="s">
        <v>770</v>
      </c>
      <c r="B388" s="6" t="s">
        <v>771</v>
      </c>
      <c r="C388" s="12">
        <v>622854.69999999995</v>
      </c>
      <c r="D388" s="12">
        <v>147650.15</v>
      </c>
      <c r="E388" s="8">
        <f t="shared" si="11"/>
        <v>475204.54999999993</v>
      </c>
      <c r="F388" s="12">
        <v>91740.49</v>
      </c>
      <c r="G388" s="12"/>
      <c r="H388" s="10">
        <f t="shared" si="12"/>
        <v>91740.49</v>
      </c>
    </row>
    <row r="389" spans="1:8" x14ac:dyDescent="0.25">
      <c r="A389" s="6" t="s">
        <v>772</v>
      </c>
      <c r="B389" s="6" t="s">
        <v>773</v>
      </c>
      <c r="C389" s="12">
        <v>374407.9</v>
      </c>
      <c r="D389" s="12">
        <v>0</v>
      </c>
      <c r="E389" s="8">
        <f t="shared" si="11"/>
        <v>374407.9</v>
      </c>
      <c r="F389" s="12">
        <v>46180.7</v>
      </c>
      <c r="G389" s="12"/>
      <c r="H389" s="10">
        <f t="shared" si="12"/>
        <v>46180.7</v>
      </c>
    </row>
    <row r="390" spans="1:8" x14ac:dyDescent="0.25">
      <c r="A390" s="6" t="s">
        <v>774</v>
      </c>
      <c r="B390" s="6" t="s">
        <v>775</v>
      </c>
      <c r="C390" s="12">
        <v>1670124.3</v>
      </c>
      <c r="D390" s="12">
        <v>0</v>
      </c>
      <c r="E390" s="8">
        <f t="shared" si="11"/>
        <v>1670124.3</v>
      </c>
      <c r="F390" s="12">
        <v>372084.5</v>
      </c>
      <c r="G390" s="12"/>
      <c r="H390" s="10">
        <f t="shared" si="12"/>
        <v>372084.5</v>
      </c>
    </row>
    <row r="391" spans="1:8" x14ac:dyDescent="0.25">
      <c r="A391" s="6" t="s">
        <v>776</v>
      </c>
      <c r="B391" s="6" t="s">
        <v>777</v>
      </c>
      <c r="C391" s="12">
        <v>9690026.1999999993</v>
      </c>
      <c r="D391" s="12">
        <v>0</v>
      </c>
      <c r="E391" s="8">
        <f t="shared" si="11"/>
        <v>9690026.1999999993</v>
      </c>
      <c r="F391" s="12">
        <v>7792663.4100000001</v>
      </c>
      <c r="G391" s="12"/>
      <c r="H391" s="10">
        <f t="shared" si="12"/>
        <v>7792663.4100000001</v>
      </c>
    </row>
    <row r="392" spans="1:8" x14ac:dyDescent="0.25">
      <c r="A392" s="6" t="s">
        <v>778</v>
      </c>
      <c r="B392" s="6" t="s">
        <v>779</v>
      </c>
      <c r="C392" s="12">
        <v>7555803.9000000004</v>
      </c>
      <c r="D392" s="12">
        <v>0</v>
      </c>
      <c r="E392" s="8">
        <f t="shared" ref="E392:E455" si="13">C392-D392</f>
        <v>7555803.9000000004</v>
      </c>
      <c r="F392" s="12">
        <v>1480809.4</v>
      </c>
      <c r="G392" s="12"/>
      <c r="H392" s="10">
        <f t="shared" ref="H392:H455" si="14">F392-G392</f>
        <v>1480809.4</v>
      </c>
    </row>
    <row r="393" spans="1:8" x14ac:dyDescent="0.25">
      <c r="A393" s="6" t="s">
        <v>780</v>
      </c>
      <c r="B393" s="6" t="s">
        <v>781</v>
      </c>
      <c r="C393" s="12">
        <v>596617.4</v>
      </c>
      <c r="D393" s="12">
        <v>120326.66</v>
      </c>
      <c r="E393" s="8">
        <f t="shared" si="13"/>
        <v>476290.74</v>
      </c>
      <c r="F393" s="12">
        <v>224383.88</v>
      </c>
      <c r="G393" s="12"/>
      <c r="H393" s="10">
        <f t="shared" si="14"/>
        <v>224383.88</v>
      </c>
    </row>
    <row r="394" spans="1:8" x14ac:dyDescent="0.25">
      <c r="A394" s="6" t="s">
        <v>782</v>
      </c>
      <c r="B394" s="6" t="s">
        <v>783</v>
      </c>
      <c r="C394" s="12">
        <v>1201381.2</v>
      </c>
      <c r="D394" s="12">
        <v>0</v>
      </c>
      <c r="E394" s="8">
        <f t="shared" si="13"/>
        <v>1201381.2</v>
      </c>
      <c r="F394" s="12">
        <v>218019.48</v>
      </c>
      <c r="G394" s="12"/>
      <c r="H394" s="10">
        <f t="shared" si="14"/>
        <v>218019.48</v>
      </c>
    </row>
    <row r="395" spans="1:8" x14ac:dyDescent="0.25">
      <c r="A395" s="6" t="s">
        <v>784</v>
      </c>
      <c r="B395" s="6" t="s">
        <v>785</v>
      </c>
      <c r="C395" s="12">
        <v>731618.1</v>
      </c>
      <c r="D395" s="12">
        <v>0</v>
      </c>
      <c r="E395" s="8">
        <f t="shared" si="13"/>
        <v>731618.1</v>
      </c>
      <c r="F395" s="12">
        <v>70474.080000000002</v>
      </c>
      <c r="G395" s="12"/>
      <c r="H395" s="10">
        <f t="shared" si="14"/>
        <v>70474.080000000002</v>
      </c>
    </row>
    <row r="396" spans="1:8" x14ac:dyDescent="0.25">
      <c r="A396" s="6" t="s">
        <v>786</v>
      </c>
      <c r="B396" s="6" t="s">
        <v>787</v>
      </c>
      <c r="C396" s="12">
        <v>2008218.3</v>
      </c>
      <c r="D396" s="12">
        <v>0</v>
      </c>
      <c r="E396" s="8">
        <f t="shared" si="13"/>
        <v>2008218.3</v>
      </c>
      <c r="F396" s="12">
        <v>3908827.66</v>
      </c>
      <c r="G396" s="12"/>
      <c r="H396" s="10">
        <f t="shared" si="14"/>
        <v>3908827.66</v>
      </c>
    </row>
    <row r="397" spans="1:8" x14ac:dyDescent="0.25">
      <c r="A397" s="6" t="s">
        <v>788</v>
      </c>
      <c r="B397" s="6" t="s">
        <v>789</v>
      </c>
      <c r="C397" s="12">
        <v>2032669.1</v>
      </c>
      <c r="D397" s="12">
        <v>0</v>
      </c>
      <c r="E397" s="8">
        <f t="shared" si="13"/>
        <v>2032669.1</v>
      </c>
      <c r="F397" s="12">
        <v>261949.35</v>
      </c>
      <c r="G397" s="12"/>
      <c r="H397" s="10">
        <f t="shared" si="14"/>
        <v>261949.35</v>
      </c>
    </row>
    <row r="398" spans="1:8" x14ac:dyDescent="0.25">
      <c r="A398" s="6" t="s">
        <v>790</v>
      </c>
      <c r="B398" s="6" t="s">
        <v>791</v>
      </c>
      <c r="C398" s="12">
        <v>3215877.5</v>
      </c>
      <c r="D398" s="12">
        <v>0</v>
      </c>
      <c r="E398" s="8">
        <f t="shared" si="13"/>
        <v>3215877.5</v>
      </c>
      <c r="F398" s="12">
        <v>522035.96</v>
      </c>
      <c r="G398" s="12"/>
      <c r="H398" s="10">
        <f t="shared" si="14"/>
        <v>522035.96</v>
      </c>
    </row>
    <row r="399" spans="1:8" x14ac:dyDescent="0.25">
      <c r="A399" s="6" t="s">
        <v>792</v>
      </c>
      <c r="B399" s="6" t="s">
        <v>793</v>
      </c>
      <c r="C399" s="12">
        <v>1196077.7</v>
      </c>
      <c r="D399" s="12">
        <v>0</v>
      </c>
      <c r="E399" s="8">
        <f t="shared" si="13"/>
        <v>1196077.7</v>
      </c>
      <c r="F399" s="12">
        <v>323885.82</v>
      </c>
      <c r="G399" s="12"/>
      <c r="H399" s="10">
        <f t="shared" si="14"/>
        <v>323885.82</v>
      </c>
    </row>
    <row r="400" spans="1:8" x14ac:dyDescent="0.25">
      <c r="A400" s="6" t="s">
        <v>794</v>
      </c>
      <c r="B400" s="6" t="s">
        <v>795</v>
      </c>
      <c r="C400" s="12">
        <v>756217.8</v>
      </c>
      <c r="D400" s="12">
        <v>0</v>
      </c>
      <c r="E400" s="8">
        <f t="shared" si="13"/>
        <v>756217.8</v>
      </c>
      <c r="F400" s="12">
        <v>217010.49</v>
      </c>
      <c r="G400" s="12"/>
      <c r="H400" s="10">
        <f t="shared" si="14"/>
        <v>217010.49</v>
      </c>
    </row>
    <row r="401" spans="1:8" x14ac:dyDescent="0.25">
      <c r="A401" s="6" t="s">
        <v>796</v>
      </c>
      <c r="B401" s="6" t="s">
        <v>797</v>
      </c>
      <c r="C401" s="12">
        <v>978738.1</v>
      </c>
      <c r="D401" s="12">
        <v>232151.22</v>
      </c>
      <c r="E401" s="8">
        <f t="shared" si="13"/>
        <v>746586.88</v>
      </c>
      <c r="F401" s="12">
        <v>126434.22</v>
      </c>
      <c r="G401" s="12"/>
      <c r="H401" s="10">
        <f t="shared" si="14"/>
        <v>126434.22</v>
      </c>
    </row>
    <row r="402" spans="1:8" x14ac:dyDescent="0.25">
      <c r="A402" s="6" t="s">
        <v>798</v>
      </c>
      <c r="B402" s="6" t="s">
        <v>799</v>
      </c>
      <c r="C402" s="12">
        <v>1715442.4</v>
      </c>
      <c r="D402" s="12">
        <v>0</v>
      </c>
      <c r="E402" s="8">
        <f t="shared" si="13"/>
        <v>1715442.4</v>
      </c>
      <c r="F402" s="12">
        <v>252946.06</v>
      </c>
      <c r="G402" s="12"/>
      <c r="H402" s="10">
        <f t="shared" si="14"/>
        <v>252946.06</v>
      </c>
    </row>
    <row r="403" spans="1:8" x14ac:dyDescent="0.25">
      <c r="A403" s="6" t="s">
        <v>800</v>
      </c>
      <c r="B403" s="6" t="s">
        <v>801</v>
      </c>
      <c r="C403" s="12">
        <v>7204813.0999999996</v>
      </c>
      <c r="D403" s="12">
        <v>0</v>
      </c>
      <c r="E403" s="8">
        <f t="shared" si="13"/>
        <v>7204813.0999999996</v>
      </c>
      <c r="F403" s="12">
        <v>3114131.53</v>
      </c>
      <c r="G403" s="12"/>
      <c r="H403" s="10">
        <f t="shared" si="14"/>
        <v>3114131.53</v>
      </c>
    </row>
    <row r="404" spans="1:8" x14ac:dyDescent="0.25">
      <c r="A404" s="6" t="s">
        <v>802</v>
      </c>
      <c r="B404" s="6" t="s">
        <v>803</v>
      </c>
      <c r="C404" s="12">
        <v>1306454.3999999999</v>
      </c>
      <c r="D404" s="12">
        <v>0</v>
      </c>
      <c r="E404" s="8">
        <f t="shared" si="13"/>
        <v>1306454.3999999999</v>
      </c>
      <c r="F404" s="12">
        <v>378293.67</v>
      </c>
      <c r="G404" s="12"/>
      <c r="H404" s="10">
        <f t="shared" si="14"/>
        <v>378293.67</v>
      </c>
    </row>
    <row r="405" spans="1:8" x14ac:dyDescent="0.25">
      <c r="A405" s="6" t="s">
        <v>804</v>
      </c>
      <c r="B405" s="6" t="s">
        <v>805</v>
      </c>
      <c r="C405" s="12">
        <v>4236826.8</v>
      </c>
      <c r="D405" s="12">
        <v>0</v>
      </c>
      <c r="E405" s="8">
        <f t="shared" si="13"/>
        <v>4236826.8</v>
      </c>
      <c r="F405" s="12">
        <v>3253682.63</v>
      </c>
      <c r="G405" s="12"/>
      <c r="H405" s="10">
        <f t="shared" si="14"/>
        <v>3253682.63</v>
      </c>
    </row>
    <row r="406" spans="1:8" x14ac:dyDescent="0.25">
      <c r="A406" s="6" t="s">
        <v>806</v>
      </c>
      <c r="B406" s="6" t="s">
        <v>807</v>
      </c>
      <c r="C406" s="12">
        <v>449239.3</v>
      </c>
      <c r="D406" s="12">
        <v>0</v>
      </c>
      <c r="E406" s="8">
        <f t="shared" si="13"/>
        <v>449239.3</v>
      </c>
      <c r="F406" s="12">
        <v>132953.85</v>
      </c>
      <c r="G406" s="12"/>
      <c r="H406" s="10">
        <f t="shared" si="14"/>
        <v>132953.85</v>
      </c>
    </row>
    <row r="407" spans="1:8" x14ac:dyDescent="0.25">
      <c r="A407" s="6" t="s">
        <v>808</v>
      </c>
      <c r="B407" s="6" t="s">
        <v>809</v>
      </c>
      <c r="C407" s="12">
        <v>3294711.1</v>
      </c>
      <c r="D407" s="12">
        <v>0</v>
      </c>
      <c r="E407" s="8">
        <f t="shared" si="13"/>
        <v>3294711.1</v>
      </c>
      <c r="F407" s="12">
        <v>2099165.1</v>
      </c>
      <c r="G407" s="12"/>
      <c r="H407" s="10">
        <f t="shared" si="14"/>
        <v>2099165.1</v>
      </c>
    </row>
    <row r="408" spans="1:8" x14ac:dyDescent="0.25">
      <c r="A408" s="6" t="s">
        <v>810</v>
      </c>
      <c r="B408" s="6" t="s">
        <v>811</v>
      </c>
      <c r="C408" s="12">
        <v>385399.2</v>
      </c>
      <c r="D408" s="12">
        <v>0</v>
      </c>
      <c r="E408" s="8">
        <f t="shared" si="13"/>
        <v>385399.2</v>
      </c>
      <c r="F408" s="12">
        <v>82814.8</v>
      </c>
      <c r="G408" s="12"/>
      <c r="H408" s="10">
        <f t="shared" si="14"/>
        <v>82814.8</v>
      </c>
    </row>
    <row r="409" spans="1:8" x14ac:dyDescent="0.25">
      <c r="A409" s="6" t="s">
        <v>812</v>
      </c>
      <c r="B409" s="6" t="s">
        <v>813</v>
      </c>
      <c r="C409" s="12">
        <v>350265.7</v>
      </c>
      <c r="D409" s="12">
        <v>0</v>
      </c>
      <c r="E409" s="8">
        <f t="shared" si="13"/>
        <v>350265.7</v>
      </c>
      <c r="F409" s="12">
        <v>291132.45</v>
      </c>
      <c r="G409" s="12"/>
      <c r="H409" s="10">
        <f t="shared" si="14"/>
        <v>291132.45</v>
      </c>
    </row>
    <row r="410" spans="1:8" x14ac:dyDescent="0.25">
      <c r="A410" s="6" t="s">
        <v>814</v>
      </c>
      <c r="B410" s="6" t="s">
        <v>815</v>
      </c>
      <c r="C410" s="12">
        <v>386228.9</v>
      </c>
      <c r="D410" s="12">
        <v>0</v>
      </c>
      <c r="E410" s="8">
        <f t="shared" si="13"/>
        <v>386228.9</v>
      </c>
      <c r="F410" s="12">
        <v>59064.73</v>
      </c>
      <c r="G410" s="12"/>
      <c r="H410" s="10">
        <f t="shared" si="14"/>
        <v>59064.73</v>
      </c>
    </row>
    <row r="411" spans="1:8" x14ac:dyDescent="0.25">
      <c r="A411" s="6" t="s">
        <v>816</v>
      </c>
      <c r="B411" s="6" t="s">
        <v>817</v>
      </c>
      <c r="C411" s="12">
        <v>559649.30000000005</v>
      </c>
      <c r="D411" s="12">
        <v>0</v>
      </c>
      <c r="E411" s="8">
        <f t="shared" si="13"/>
        <v>559649.30000000005</v>
      </c>
      <c r="F411" s="12">
        <v>140870.54</v>
      </c>
      <c r="G411" s="12"/>
      <c r="H411" s="10">
        <f t="shared" si="14"/>
        <v>140870.54</v>
      </c>
    </row>
    <row r="412" spans="1:8" x14ac:dyDescent="0.25">
      <c r="A412" s="6" t="s">
        <v>818</v>
      </c>
      <c r="B412" s="6" t="s">
        <v>819</v>
      </c>
      <c r="C412" s="12">
        <v>10420186.300000001</v>
      </c>
      <c r="D412" s="12">
        <v>0</v>
      </c>
      <c r="E412" s="8">
        <f t="shared" si="13"/>
        <v>10420186.300000001</v>
      </c>
      <c r="F412" s="12">
        <v>1666308.35</v>
      </c>
      <c r="G412" s="12"/>
      <c r="H412" s="10">
        <f t="shared" si="14"/>
        <v>1666308.35</v>
      </c>
    </row>
    <row r="413" spans="1:8" x14ac:dyDescent="0.25">
      <c r="A413" s="6" t="s">
        <v>820</v>
      </c>
      <c r="B413" s="6" t="s">
        <v>821</v>
      </c>
      <c r="C413" s="12">
        <v>2798790.9</v>
      </c>
      <c r="D413" s="12">
        <v>0</v>
      </c>
      <c r="E413" s="8">
        <f t="shared" si="13"/>
        <v>2798790.9</v>
      </c>
      <c r="F413" s="12">
        <v>743392.86</v>
      </c>
      <c r="G413" s="12"/>
      <c r="H413" s="10">
        <f t="shared" si="14"/>
        <v>743392.86</v>
      </c>
    </row>
    <row r="414" spans="1:8" x14ac:dyDescent="0.25">
      <c r="A414" s="6" t="s">
        <v>822</v>
      </c>
      <c r="B414" s="6" t="s">
        <v>823</v>
      </c>
      <c r="C414" s="12">
        <v>189238.6</v>
      </c>
      <c r="D414" s="12">
        <v>0</v>
      </c>
      <c r="E414" s="8">
        <f t="shared" si="13"/>
        <v>189238.6</v>
      </c>
      <c r="F414" s="12">
        <v>38729.699999999997</v>
      </c>
      <c r="G414" s="12"/>
      <c r="H414" s="10">
        <f t="shared" si="14"/>
        <v>38729.699999999997</v>
      </c>
    </row>
    <row r="415" spans="1:8" x14ac:dyDescent="0.25">
      <c r="A415" s="6" t="s">
        <v>824</v>
      </c>
      <c r="B415" s="6" t="s">
        <v>825</v>
      </c>
      <c r="C415" s="12">
        <v>617048.80000000005</v>
      </c>
      <c r="D415" s="12">
        <v>0</v>
      </c>
      <c r="E415" s="8">
        <f t="shared" si="13"/>
        <v>617048.80000000005</v>
      </c>
      <c r="F415" s="12">
        <v>693797.12</v>
      </c>
      <c r="G415" s="12"/>
      <c r="H415" s="10">
        <f t="shared" si="14"/>
        <v>693797.12</v>
      </c>
    </row>
    <row r="416" spans="1:8" x14ac:dyDescent="0.25">
      <c r="A416" s="6" t="s">
        <v>826</v>
      </c>
      <c r="B416" s="6" t="s">
        <v>827</v>
      </c>
      <c r="C416" s="12">
        <v>695323</v>
      </c>
      <c r="D416" s="12">
        <v>0</v>
      </c>
      <c r="E416" s="8">
        <f t="shared" si="13"/>
        <v>695323</v>
      </c>
      <c r="F416" s="12">
        <v>265286.78000000003</v>
      </c>
      <c r="G416" s="12"/>
      <c r="H416" s="10">
        <f t="shared" si="14"/>
        <v>265286.78000000003</v>
      </c>
    </row>
    <row r="417" spans="1:8" x14ac:dyDescent="0.25">
      <c r="A417" s="6" t="s">
        <v>828</v>
      </c>
      <c r="B417" s="6" t="s">
        <v>829</v>
      </c>
      <c r="C417" s="12">
        <v>230177.7</v>
      </c>
      <c r="D417" s="12">
        <v>0</v>
      </c>
      <c r="E417" s="8">
        <f t="shared" si="13"/>
        <v>230177.7</v>
      </c>
      <c r="F417" s="12">
        <v>70474.080000000002</v>
      </c>
      <c r="G417" s="12"/>
      <c r="H417" s="10">
        <f t="shared" si="14"/>
        <v>70474.080000000002</v>
      </c>
    </row>
    <row r="418" spans="1:8" x14ac:dyDescent="0.25">
      <c r="A418" s="6" t="s">
        <v>830</v>
      </c>
      <c r="B418" s="6" t="s">
        <v>831</v>
      </c>
      <c r="C418" s="12">
        <v>1426351.4</v>
      </c>
      <c r="D418" s="12">
        <v>0</v>
      </c>
      <c r="E418" s="8">
        <f t="shared" si="13"/>
        <v>1426351.4</v>
      </c>
      <c r="F418" s="12">
        <v>246659.27</v>
      </c>
      <c r="G418" s="12"/>
      <c r="H418" s="10">
        <f t="shared" si="14"/>
        <v>246659.27</v>
      </c>
    </row>
    <row r="419" spans="1:8" x14ac:dyDescent="0.25">
      <c r="A419" s="6" t="s">
        <v>832</v>
      </c>
      <c r="B419" s="6" t="s">
        <v>833</v>
      </c>
      <c r="C419" s="12">
        <v>4652095.9000000004</v>
      </c>
      <c r="D419" s="12">
        <v>0</v>
      </c>
      <c r="E419" s="8">
        <f t="shared" si="13"/>
        <v>4652095.9000000004</v>
      </c>
      <c r="F419" s="12">
        <v>3947634.97</v>
      </c>
      <c r="G419" s="12"/>
      <c r="H419" s="10">
        <f t="shared" si="14"/>
        <v>3947634.97</v>
      </c>
    </row>
    <row r="420" spans="1:8" x14ac:dyDescent="0.25">
      <c r="A420" s="6" t="s">
        <v>834</v>
      </c>
      <c r="B420" s="6" t="s">
        <v>835</v>
      </c>
      <c r="C420" s="12">
        <v>2294619.2000000002</v>
      </c>
      <c r="D420" s="12">
        <v>0</v>
      </c>
      <c r="E420" s="8">
        <f t="shared" si="13"/>
        <v>2294619.2000000002</v>
      </c>
      <c r="F420" s="12">
        <v>930987.41</v>
      </c>
      <c r="G420" s="12"/>
      <c r="H420" s="10">
        <f t="shared" si="14"/>
        <v>930987.41</v>
      </c>
    </row>
    <row r="421" spans="1:8" x14ac:dyDescent="0.25">
      <c r="A421" s="6" t="s">
        <v>836</v>
      </c>
      <c r="B421" s="6" t="s">
        <v>837</v>
      </c>
      <c r="C421" s="12">
        <v>1206370.8999999999</v>
      </c>
      <c r="D421" s="12">
        <v>0</v>
      </c>
      <c r="E421" s="8">
        <f t="shared" si="13"/>
        <v>1206370.8999999999</v>
      </c>
      <c r="F421" s="12">
        <v>378604.13</v>
      </c>
      <c r="G421" s="12"/>
      <c r="H421" s="10">
        <f t="shared" si="14"/>
        <v>378604.13</v>
      </c>
    </row>
    <row r="422" spans="1:8" x14ac:dyDescent="0.25">
      <c r="A422" s="6" t="s">
        <v>838</v>
      </c>
      <c r="B422" s="6" t="s">
        <v>839</v>
      </c>
      <c r="C422" s="12">
        <v>282176.7</v>
      </c>
      <c r="D422" s="12">
        <v>0</v>
      </c>
      <c r="E422" s="8">
        <f t="shared" si="13"/>
        <v>282176.7</v>
      </c>
      <c r="F422" s="12">
        <v>35780.339999999997</v>
      </c>
      <c r="G422" s="12"/>
      <c r="H422" s="10">
        <f t="shared" si="14"/>
        <v>35780.339999999997</v>
      </c>
    </row>
    <row r="423" spans="1:8" x14ac:dyDescent="0.25">
      <c r="A423" s="6" t="s">
        <v>840</v>
      </c>
      <c r="B423" s="6" t="s">
        <v>841</v>
      </c>
      <c r="C423" s="12">
        <v>2562990</v>
      </c>
      <c r="D423" s="12">
        <v>0</v>
      </c>
      <c r="E423" s="8">
        <f t="shared" si="13"/>
        <v>2562990</v>
      </c>
      <c r="F423" s="12">
        <v>751464.78</v>
      </c>
      <c r="G423" s="12"/>
      <c r="H423" s="10">
        <f t="shared" si="14"/>
        <v>751464.78</v>
      </c>
    </row>
    <row r="424" spans="1:8" x14ac:dyDescent="0.25">
      <c r="A424" s="6" t="s">
        <v>842</v>
      </c>
      <c r="B424" s="6" t="s">
        <v>843</v>
      </c>
      <c r="C424" s="12">
        <v>1792998.1</v>
      </c>
      <c r="D424" s="12">
        <v>0</v>
      </c>
      <c r="E424" s="8">
        <f t="shared" si="13"/>
        <v>1792998.1</v>
      </c>
      <c r="F424" s="12">
        <v>910807.61</v>
      </c>
      <c r="G424" s="12"/>
      <c r="H424" s="10">
        <f t="shared" si="14"/>
        <v>910807.61</v>
      </c>
    </row>
    <row r="425" spans="1:8" x14ac:dyDescent="0.25">
      <c r="A425" s="6" t="s">
        <v>844</v>
      </c>
      <c r="B425" s="6" t="s">
        <v>845</v>
      </c>
      <c r="C425" s="12">
        <v>261902</v>
      </c>
      <c r="D425" s="12">
        <v>0</v>
      </c>
      <c r="E425" s="8">
        <f t="shared" si="13"/>
        <v>261902</v>
      </c>
      <c r="F425" s="12">
        <v>45947.86</v>
      </c>
      <c r="G425" s="12"/>
      <c r="H425" s="10">
        <f t="shared" si="14"/>
        <v>45947.86</v>
      </c>
    </row>
    <row r="426" spans="1:8" x14ac:dyDescent="0.25">
      <c r="A426" s="6" t="s">
        <v>846</v>
      </c>
      <c r="B426" s="6" t="s">
        <v>847</v>
      </c>
      <c r="C426" s="12">
        <v>762861.6</v>
      </c>
      <c r="D426" s="12">
        <v>0</v>
      </c>
      <c r="E426" s="8">
        <f t="shared" si="13"/>
        <v>762861.6</v>
      </c>
      <c r="F426" s="12">
        <v>130314.95</v>
      </c>
      <c r="G426" s="12"/>
      <c r="H426" s="10">
        <f t="shared" si="14"/>
        <v>130314.95</v>
      </c>
    </row>
    <row r="427" spans="1:8" x14ac:dyDescent="0.25">
      <c r="A427" s="6" t="s">
        <v>848</v>
      </c>
      <c r="B427" s="6" t="s">
        <v>849</v>
      </c>
      <c r="C427" s="12">
        <v>765772.5</v>
      </c>
      <c r="D427" s="12">
        <v>0</v>
      </c>
      <c r="E427" s="8">
        <f t="shared" si="13"/>
        <v>765772.5</v>
      </c>
      <c r="F427" s="12">
        <v>364012.58</v>
      </c>
      <c r="G427" s="12"/>
      <c r="H427" s="10">
        <f t="shared" si="14"/>
        <v>364012.58</v>
      </c>
    </row>
    <row r="428" spans="1:8" x14ac:dyDescent="0.25">
      <c r="A428" s="6" t="s">
        <v>850</v>
      </c>
      <c r="B428" s="6" t="s">
        <v>851</v>
      </c>
      <c r="C428" s="12">
        <v>293296.8</v>
      </c>
      <c r="D428" s="12">
        <v>0</v>
      </c>
      <c r="E428" s="8">
        <f t="shared" si="13"/>
        <v>293296.8</v>
      </c>
      <c r="F428" s="12">
        <v>46801.62</v>
      </c>
      <c r="G428" s="12"/>
      <c r="H428" s="10">
        <f t="shared" si="14"/>
        <v>46801.62</v>
      </c>
    </row>
    <row r="429" spans="1:8" x14ac:dyDescent="0.25">
      <c r="A429" s="6" t="s">
        <v>852</v>
      </c>
      <c r="B429" s="6" t="s">
        <v>853</v>
      </c>
      <c r="C429" s="12">
        <v>312331.09999999998</v>
      </c>
      <c r="D429" s="12">
        <v>0</v>
      </c>
      <c r="E429" s="8">
        <f t="shared" si="13"/>
        <v>312331.09999999998</v>
      </c>
      <c r="F429" s="12">
        <v>35159.42</v>
      </c>
      <c r="G429" s="12"/>
      <c r="H429" s="10">
        <f t="shared" si="14"/>
        <v>35159.42</v>
      </c>
    </row>
    <row r="430" spans="1:8" x14ac:dyDescent="0.25">
      <c r="A430" s="6" t="s">
        <v>854</v>
      </c>
      <c r="B430" s="6" t="s">
        <v>855</v>
      </c>
      <c r="C430" s="12">
        <v>1629672.2</v>
      </c>
      <c r="D430" s="12">
        <v>0</v>
      </c>
      <c r="E430" s="8">
        <f t="shared" si="13"/>
        <v>1629672.2</v>
      </c>
      <c r="F430" s="12">
        <v>294392.27</v>
      </c>
      <c r="G430" s="12"/>
      <c r="H430" s="10">
        <f t="shared" si="14"/>
        <v>294392.27</v>
      </c>
    </row>
    <row r="431" spans="1:8" x14ac:dyDescent="0.25">
      <c r="A431" s="6" t="s">
        <v>856</v>
      </c>
      <c r="B431" s="6" t="s">
        <v>857</v>
      </c>
      <c r="C431" s="12">
        <v>890811.3</v>
      </c>
      <c r="D431" s="12">
        <v>0</v>
      </c>
      <c r="E431" s="8">
        <f t="shared" si="13"/>
        <v>890811.3</v>
      </c>
      <c r="F431" s="12">
        <v>159730.9</v>
      </c>
      <c r="G431" s="12"/>
      <c r="H431" s="10">
        <f t="shared" si="14"/>
        <v>159730.9</v>
      </c>
    </row>
    <row r="432" spans="1:8" x14ac:dyDescent="0.25">
      <c r="A432" s="6" t="s">
        <v>858</v>
      </c>
      <c r="B432" s="6" t="s">
        <v>859</v>
      </c>
      <c r="C432" s="12">
        <v>4102978.1</v>
      </c>
      <c r="D432" s="12">
        <v>0</v>
      </c>
      <c r="E432" s="8">
        <f t="shared" si="13"/>
        <v>4102978.1</v>
      </c>
      <c r="F432" s="12">
        <v>695970.33</v>
      </c>
      <c r="G432" s="12"/>
      <c r="H432" s="10">
        <f t="shared" si="14"/>
        <v>695970.33</v>
      </c>
    </row>
    <row r="433" spans="1:8" x14ac:dyDescent="0.25">
      <c r="A433" s="6" t="s">
        <v>860</v>
      </c>
      <c r="B433" s="6" t="s">
        <v>861</v>
      </c>
      <c r="C433" s="12">
        <v>2929719.6</v>
      </c>
      <c r="D433" s="12">
        <v>0</v>
      </c>
      <c r="E433" s="8">
        <f t="shared" si="13"/>
        <v>2929719.6</v>
      </c>
      <c r="F433" s="12">
        <v>1296629.8999999999</v>
      </c>
      <c r="G433" s="12"/>
      <c r="H433" s="10">
        <f t="shared" si="14"/>
        <v>1296629.8999999999</v>
      </c>
    </row>
    <row r="434" spans="1:8" x14ac:dyDescent="0.25">
      <c r="A434" s="6" t="s">
        <v>862</v>
      </c>
      <c r="B434" s="6" t="s">
        <v>863</v>
      </c>
      <c r="C434" s="12">
        <v>749686.6</v>
      </c>
      <c r="D434" s="12">
        <v>0</v>
      </c>
      <c r="E434" s="8">
        <f t="shared" si="13"/>
        <v>749686.6</v>
      </c>
      <c r="F434" s="12">
        <v>172614.92</v>
      </c>
      <c r="G434" s="12"/>
      <c r="H434" s="10">
        <f t="shared" si="14"/>
        <v>172614.92</v>
      </c>
    </row>
    <row r="435" spans="1:8" x14ac:dyDescent="0.25">
      <c r="A435" s="6" t="s">
        <v>864</v>
      </c>
      <c r="B435" s="6" t="s">
        <v>865</v>
      </c>
      <c r="C435" s="12">
        <v>644309.1</v>
      </c>
      <c r="D435" s="12">
        <v>0</v>
      </c>
      <c r="E435" s="8">
        <f t="shared" si="13"/>
        <v>644309.1</v>
      </c>
      <c r="F435" s="12">
        <v>117663.77</v>
      </c>
      <c r="G435" s="12"/>
      <c r="H435" s="10">
        <f t="shared" si="14"/>
        <v>117663.77</v>
      </c>
    </row>
    <row r="436" spans="1:8" x14ac:dyDescent="0.25">
      <c r="A436" s="6" t="s">
        <v>866</v>
      </c>
      <c r="B436" s="6" t="s">
        <v>867</v>
      </c>
      <c r="C436" s="12">
        <v>352365.5</v>
      </c>
      <c r="D436" s="12">
        <v>0</v>
      </c>
      <c r="E436" s="8">
        <f t="shared" si="13"/>
        <v>352365.5</v>
      </c>
      <c r="F436" s="12">
        <v>24603.84</v>
      </c>
      <c r="G436" s="12"/>
      <c r="H436" s="10">
        <f t="shared" si="14"/>
        <v>24603.84</v>
      </c>
    </row>
    <row r="437" spans="1:8" x14ac:dyDescent="0.25">
      <c r="A437" s="6" t="s">
        <v>868</v>
      </c>
      <c r="B437" s="6" t="s">
        <v>869</v>
      </c>
      <c r="C437" s="12">
        <v>403580.7</v>
      </c>
      <c r="D437" s="12">
        <v>0</v>
      </c>
      <c r="E437" s="8">
        <f t="shared" si="13"/>
        <v>403580.7</v>
      </c>
      <c r="F437" s="12">
        <v>142034.76</v>
      </c>
      <c r="G437" s="12"/>
      <c r="H437" s="10">
        <f t="shared" si="14"/>
        <v>142034.76</v>
      </c>
    </row>
    <row r="438" spans="1:8" x14ac:dyDescent="0.25">
      <c r="A438" s="6" t="s">
        <v>870</v>
      </c>
      <c r="B438" s="6" t="s">
        <v>871</v>
      </c>
      <c r="C438" s="12">
        <v>493325.3</v>
      </c>
      <c r="D438" s="12">
        <v>0</v>
      </c>
      <c r="E438" s="8">
        <f t="shared" si="13"/>
        <v>493325.3</v>
      </c>
      <c r="F438" s="12">
        <v>70086.009999999995</v>
      </c>
      <c r="G438" s="12"/>
      <c r="H438" s="10">
        <f t="shared" si="14"/>
        <v>70086.009999999995</v>
      </c>
    </row>
    <row r="439" spans="1:8" x14ac:dyDescent="0.25">
      <c r="A439" s="6" t="s">
        <v>872</v>
      </c>
      <c r="B439" s="6" t="s">
        <v>873</v>
      </c>
      <c r="C439" s="12">
        <v>1102412</v>
      </c>
      <c r="D439" s="12">
        <v>0</v>
      </c>
      <c r="E439" s="8">
        <f t="shared" si="13"/>
        <v>1102412</v>
      </c>
      <c r="F439" s="12">
        <v>209093.8</v>
      </c>
      <c r="G439" s="12"/>
      <c r="H439" s="10">
        <f t="shared" si="14"/>
        <v>209093.8</v>
      </c>
    </row>
    <row r="440" spans="1:8" x14ac:dyDescent="0.25">
      <c r="A440" s="6" t="s">
        <v>874</v>
      </c>
      <c r="B440" s="6" t="s">
        <v>875</v>
      </c>
      <c r="C440" s="12">
        <v>1331825.8999999999</v>
      </c>
      <c r="D440" s="12">
        <v>141416.63</v>
      </c>
      <c r="E440" s="8">
        <f t="shared" si="13"/>
        <v>1190409.27</v>
      </c>
      <c r="F440" s="12">
        <v>309294.27</v>
      </c>
      <c r="G440" s="12"/>
      <c r="H440" s="10">
        <f t="shared" si="14"/>
        <v>309294.27</v>
      </c>
    </row>
    <row r="441" spans="1:8" x14ac:dyDescent="0.25">
      <c r="A441" s="6" t="s">
        <v>876</v>
      </c>
      <c r="B441" s="6" t="s">
        <v>877</v>
      </c>
      <c r="C441" s="12">
        <v>1601847.4</v>
      </c>
      <c r="D441" s="12">
        <v>0</v>
      </c>
      <c r="E441" s="8">
        <f t="shared" si="13"/>
        <v>1601847.4</v>
      </c>
      <c r="F441" s="12">
        <v>277549.89</v>
      </c>
      <c r="G441" s="12"/>
      <c r="H441" s="10">
        <f t="shared" si="14"/>
        <v>277549.89</v>
      </c>
    </row>
    <row r="442" spans="1:8" x14ac:dyDescent="0.25">
      <c r="A442" s="6" t="s">
        <v>878</v>
      </c>
      <c r="B442" s="6" t="s">
        <v>879</v>
      </c>
      <c r="C442" s="12">
        <v>526852.80000000005</v>
      </c>
      <c r="D442" s="12">
        <v>0</v>
      </c>
      <c r="E442" s="8">
        <f t="shared" si="13"/>
        <v>526852.80000000005</v>
      </c>
      <c r="F442" s="12">
        <v>69542.7</v>
      </c>
      <c r="G442" s="12"/>
      <c r="H442" s="10">
        <f t="shared" si="14"/>
        <v>69542.7</v>
      </c>
    </row>
    <row r="443" spans="1:8" x14ac:dyDescent="0.25">
      <c r="A443" s="6" t="s">
        <v>880</v>
      </c>
      <c r="B443" s="6" t="s">
        <v>881</v>
      </c>
      <c r="C443" s="12">
        <v>4354530.5</v>
      </c>
      <c r="D443" s="12">
        <v>0</v>
      </c>
      <c r="E443" s="8">
        <f t="shared" si="13"/>
        <v>4354530.5</v>
      </c>
      <c r="F443" s="12">
        <v>749213.96</v>
      </c>
      <c r="G443" s="12"/>
      <c r="H443" s="10">
        <f t="shared" si="14"/>
        <v>749213.96</v>
      </c>
    </row>
    <row r="444" spans="1:8" x14ac:dyDescent="0.25">
      <c r="A444" s="6" t="s">
        <v>882</v>
      </c>
      <c r="B444" s="6" t="s">
        <v>883</v>
      </c>
      <c r="C444" s="12">
        <v>701507.4</v>
      </c>
      <c r="D444" s="12">
        <v>0</v>
      </c>
      <c r="E444" s="8">
        <f t="shared" si="13"/>
        <v>701507.4</v>
      </c>
      <c r="F444" s="12">
        <v>142733.29</v>
      </c>
      <c r="G444" s="12"/>
      <c r="H444" s="10">
        <f t="shared" si="14"/>
        <v>142733.29</v>
      </c>
    </row>
    <row r="445" spans="1:8" x14ac:dyDescent="0.25">
      <c r="A445" s="6" t="s">
        <v>884</v>
      </c>
      <c r="B445" s="6" t="s">
        <v>885</v>
      </c>
      <c r="C445" s="12">
        <v>5982567.5999999996</v>
      </c>
      <c r="D445" s="12">
        <v>0</v>
      </c>
      <c r="E445" s="8">
        <f t="shared" si="13"/>
        <v>5982567.5999999996</v>
      </c>
      <c r="F445" s="12">
        <v>1967297.86</v>
      </c>
      <c r="G445" s="12"/>
      <c r="H445" s="10">
        <f t="shared" si="14"/>
        <v>1967297.86</v>
      </c>
    </row>
    <row r="446" spans="1:8" x14ac:dyDescent="0.25">
      <c r="A446" s="6" t="s">
        <v>886</v>
      </c>
      <c r="B446" s="6" t="s">
        <v>887</v>
      </c>
      <c r="C446" s="12">
        <v>349892.4</v>
      </c>
      <c r="D446" s="12">
        <v>0</v>
      </c>
      <c r="E446" s="8">
        <f t="shared" si="13"/>
        <v>349892.4</v>
      </c>
      <c r="F446" s="12">
        <v>63023.07</v>
      </c>
      <c r="G446" s="12"/>
      <c r="H446" s="10">
        <f t="shared" si="14"/>
        <v>63023.07</v>
      </c>
    </row>
    <row r="447" spans="1:8" x14ac:dyDescent="0.25">
      <c r="A447" s="6" t="s">
        <v>888</v>
      </c>
      <c r="B447" s="6" t="s">
        <v>889</v>
      </c>
      <c r="C447" s="12">
        <v>2121466.2999999998</v>
      </c>
      <c r="D447" s="12">
        <v>0</v>
      </c>
      <c r="E447" s="8">
        <f t="shared" si="13"/>
        <v>2121466.2999999998</v>
      </c>
      <c r="F447" s="12">
        <v>716693.43</v>
      </c>
      <c r="G447" s="12"/>
      <c r="H447" s="10">
        <f t="shared" si="14"/>
        <v>716693.43</v>
      </c>
    </row>
    <row r="448" spans="1:8" x14ac:dyDescent="0.25">
      <c r="A448" s="6" t="s">
        <v>890</v>
      </c>
      <c r="B448" s="6" t="s">
        <v>891</v>
      </c>
      <c r="C448" s="12">
        <v>524039.3</v>
      </c>
      <c r="D448" s="12">
        <v>0</v>
      </c>
      <c r="E448" s="8">
        <f t="shared" si="13"/>
        <v>524039.3</v>
      </c>
      <c r="F448" s="12">
        <v>19403.66</v>
      </c>
      <c r="G448" s="12"/>
      <c r="H448" s="10">
        <f t="shared" si="14"/>
        <v>19403.66</v>
      </c>
    </row>
    <row r="449" spans="1:8" x14ac:dyDescent="0.25">
      <c r="A449" s="6" t="s">
        <v>892</v>
      </c>
      <c r="B449" s="6" t="s">
        <v>893</v>
      </c>
      <c r="C449" s="12">
        <v>670607</v>
      </c>
      <c r="D449" s="12">
        <v>0</v>
      </c>
      <c r="E449" s="8">
        <f t="shared" si="13"/>
        <v>670607</v>
      </c>
      <c r="F449" s="12">
        <v>33684.75</v>
      </c>
      <c r="G449" s="12"/>
      <c r="H449" s="10">
        <f t="shared" si="14"/>
        <v>33684.75</v>
      </c>
    </row>
    <row r="450" spans="1:8" x14ac:dyDescent="0.25">
      <c r="A450" s="6" t="s">
        <v>894</v>
      </c>
      <c r="B450" s="6" t="s">
        <v>895</v>
      </c>
      <c r="C450" s="12">
        <v>293846.7</v>
      </c>
      <c r="D450" s="12">
        <v>0</v>
      </c>
      <c r="E450" s="8">
        <f t="shared" si="13"/>
        <v>293846.7</v>
      </c>
      <c r="F450" s="12">
        <v>37332.629999999997</v>
      </c>
      <c r="G450" s="12"/>
      <c r="H450" s="10">
        <f t="shared" si="14"/>
        <v>37332.629999999997</v>
      </c>
    </row>
    <row r="451" spans="1:8" x14ac:dyDescent="0.25">
      <c r="A451" s="6" t="s">
        <v>896</v>
      </c>
      <c r="B451" s="6" t="s">
        <v>897</v>
      </c>
      <c r="C451" s="12">
        <v>661103.5</v>
      </c>
      <c r="D451" s="12">
        <v>0</v>
      </c>
      <c r="E451" s="8">
        <f t="shared" si="13"/>
        <v>661103.5</v>
      </c>
      <c r="F451" s="12">
        <v>131867.25</v>
      </c>
      <c r="G451" s="12"/>
      <c r="H451" s="10">
        <f t="shared" si="14"/>
        <v>131867.25</v>
      </c>
    </row>
    <row r="452" spans="1:8" x14ac:dyDescent="0.25">
      <c r="A452" s="6" t="s">
        <v>898</v>
      </c>
      <c r="B452" s="6" t="s">
        <v>899</v>
      </c>
      <c r="C452" s="12">
        <v>1999214.5</v>
      </c>
      <c r="D452" s="12">
        <v>0</v>
      </c>
      <c r="E452" s="8">
        <f t="shared" si="13"/>
        <v>1999214.5</v>
      </c>
      <c r="F452" s="12">
        <v>466308.66</v>
      </c>
      <c r="G452" s="12"/>
      <c r="H452" s="10">
        <f t="shared" si="14"/>
        <v>466308.66</v>
      </c>
    </row>
    <row r="453" spans="1:8" x14ac:dyDescent="0.25">
      <c r="A453" s="6" t="s">
        <v>900</v>
      </c>
      <c r="B453" s="6" t="s">
        <v>901</v>
      </c>
      <c r="C453" s="12">
        <v>3962450.4</v>
      </c>
      <c r="D453" s="12">
        <v>0</v>
      </c>
      <c r="E453" s="8">
        <f t="shared" si="13"/>
        <v>3962450.4</v>
      </c>
      <c r="F453" s="12">
        <v>1327210.06</v>
      </c>
      <c r="G453" s="12"/>
      <c r="H453" s="10">
        <f t="shared" si="14"/>
        <v>1327210.06</v>
      </c>
    </row>
    <row r="454" spans="1:8" x14ac:dyDescent="0.25">
      <c r="A454" s="6" t="s">
        <v>902</v>
      </c>
      <c r="B454" s="6" t="s">
        <v>903</v>
      </c>
      <c r="C454" s="12">
        <v>998881.1</v>
      </c>
      <c r="D454" s="12">
        <v>0</v>
      </c>
      <c r="E454" s="8">
        <f t="shared" si="13"/>
        <v>998881.1</v>
      </c>
      <c r="F454" s="12">
        <v>191630.51</v>
      </c>
      <c r="G454" s="12"/>
      <c r="H454" s="10">
        <f t="shared" si="14"/>
        <v>191630.51</v>
      </c>
    </row>
    <row r="455" spans="1:8" x14ac:dyDescent="0.25">
      <c r="A455" s="6" t="s">
        <v>904</v>
      </c>
      <c r="B455" s="6" t="s">
        <v>905</v>
      </c>
      <c r="C455" s="12">
        <v>824011.1</v>
      </c>
      <c r="D455" s="12">
        <v>0</v>
      </c>
      <c r="E455" s="8">
        <f t="shared" si="13"/>
        <v>824011.1</v>
      </c>
      <c r="F455" s="12">
        <v>255662.57</v>
      </c>
      <c r="G455" s="12"/>
      <c r="H455" s="10">
        <f t="shared" si="14"/>
        <v>255662.57</v>
      </c>
    </row>
    <row r="456" spans="1:8" x14ac:dyDescent="0.25">
      <c r="A456" s="6" t="s">
        <v>906</v>
      </c>
      <c r="B456" s="6" t="s">
        <v>907</v>
      </c>
      <c r="C456" s="12">
        <v>8416120.5999999996</v>
      </c>
      <c r="D456" s="12">
        <v>0</v>
      </c>
      <c r="E456" s="8">
        <f t="shared" ref="E456:E519" si="15">C456-D456</f>
        <v>8416120.5999999996</v>
      </c>
      <c r="F456" s="12">
        <v>1075350.6100000001</v>
      </c>
      <c r="G456" s="12"/>
      <c r="H456" s="10">
        <f t="shared" ref="H456:H519" si="16">F456-G456</f>
        <v>1075350.6100000001</v>
      </c>
    </row>
    <row r="457" spans="1:8" x14ac:dyDescent="0.25">
      <c r="A457" s="6" t="s">
        <v>908</v>
      </c>
      <c r="B457" s="6" t="s">
        <v>909</v>
      </c>
      <c r="C457" s="12">
        <v>522654.4</v>
      </c>
      <c r="D457" s="12">
        <v>0</v>
      </c>
      <c r="E457" s="8">
        <f t="shared" si="15"/>
        <v>522654.4</v>
      </c>
      <c r="F457" s="12">
        <v>79089.3</v>
      </c>
      <c r="G457" s="12"/>
      <c r="H457" s="10">
        <f t="shared" si="16"/>
        <v>79089.3</v>
      </c>
    </row>
    <row r="458" spans="1:8" x14ac:dyDescent="0.25">
      <c r="A458" s="6" t="s">
        <v>910</v>
      </c>
      <c r="B458" s="6" t="s">
        <v>911</v>
      </c>
      <c r="C458" s="12">
        <v>1614072.9</v>
      </c>
      <c r="D458" s="12">
        <v>0</v>
      </c>
      <c r="E458" s="8">
        <f t="shared" si="15"/>
        <v>1614072.9</v>
      </c>
      <c r="F458" s="12">
        <v>343134.25</v>
      </c>
      <c r="G458" s="12"/>
      <c r="H458" s="10">
        <f t="shared" si="16"/>
        <v>343134.25</v>
      </c>
    </row>
    <row r="459" spans="1:8" x14ac:dyDescent="0.25">
      <c r="A459" s="6" t="s">
        <v>912</v>
      </c>
      <c r="B459" s="6" t="s">
        <v>913</v>
      </c>
      <c r="C459" s="12">
        <v>731252.6</v>
      </c>
      <c r="D459" s="12">
        <v>0</v>
      </c>
      <c r="E459" s="8">
        <f t="shared" si="15"/>
        <v>731252.6</v>
      </c>
      <c r="F459" s="12">
        <v>304094.09000000003</v>
      </c>
      <c r="G459" s="12"/>
      <c r="H459" s="10">
        <f t="shared" si="16"/>
        <v>304094.09000000003</v>
      </c>
    </row>
    <row r="460" spans="1:8" x14ac:dyDescent="0.25">
      <c r="A460" s="6" t="s">
        <v>914</v>
      </c>
      <c r="B460" s="6" t="s">
        <v>915</v>
      </c>
      <c r="C460" s="12">
        <v>1548578.8</v>
      </c>
      <c r="D460" s="12">
        <v>0</v>
      </c>
      <c r="E460" s="8">
        <f t="shared" si="15"/>
        <v>1548578.8</v>
      </c>
      <c r="F460" s="12">
        <v>275997.59999999998</v>
      </c>
      <c r="G460" s="12"/>
      <c r="H460" s="10">
        <f t="shared" si="16"/>
        <v>275997.59999999998</v>
      </c>
    </row>
    <row r="461" spans="1:8" x14ac:dyDescent="0.25">
      <c r="A461" s="6" t="s">
        <v>916</v>
      </c>
      <c r="B461" s="6" t="s">
        <v>917</v>
      </c>
      <c r="C461" s="12">
        <v>894918.2</v>
      </c>
      <c r="D461" s="12">
        <v>0</v>
      </c>
      <c r="E461" s="8">
        <f t="shared" si="15"/>
        <v>894918.2</v>
      </c>
      <c r="F461" s="12">
        <v>225392.87</v>
      </c>
      <c r="G461" s="12"/>
      <c r="H461" s="10">
        <f t="shared" si="16"/>
        <v>225392.87</v>
      </c>
    </row>
    <row r="462" spans="1:8" x14ac:dyDescent="0.25">
      <c r="A462" s="6" t="s">
        <v>918</v>
      </c>
      <c r="B462" s="6" t="s">
        <v>919</v>
      </c>
      <c r="C462" s="12">
        <v>457491.6</v>
      </c>
      <c r="D462" s="12">
        <v>0</v>
      </c>
      <c r="E462" s="8">
        <f t="shared" si="15"/>
        <v>457491.6</v>
      </c>
      <c r="F462" s="12">
        <v>129383.58</v>
      </c>
      <c r="G462" s="12"/>
      <c r="H462" s="10">
        <f t="shared" si="16"/>
        <v>129383.58</v>
      </c>
    </row>
    <row r="463" spans="1:8" x14ac:dyDescent="0.25">
      <c r="A463" s="6" t="s">
        <v>920</v>
      </c>
      <c r="B463" s="6" t="s">
        <v>921</v>
      </c>
      <c r="C463" s="12">
        <v>2029787</v>
      </c>
      <c r="D463" s="12">
        <v>0</v>
      </c>
      <c r="E463" s="8">
        <f t="shared" si="15"/>
        <v>2029787</v>
      </c>
      <c r="F463" s="12">
        <v>259698.53</v>
      </c>
      <c r="G463" s="12"/>
      <c r="H463" s="10">
        <f t="shared" si="16"/>
        <v>259698.53</v>
      </c>
    </row>
    <row r="464" spans="1:8" x14ac:dyDescent="0.25">
      <c r="A464" s="6" t="s">
        <v>922</v>
      </c>
      <c r="B464" s="6" t="s">
        <v>923</v>
      </c>
      <c r="C464" s="12">
        <v>414976.4</v>
      </c>
      <c r="D464" s="12">
        <v>0</v>
      </c>
      <c r="E464" s="8">
        <f t="shared" si="15"/>
        <v>414976.4</v>
      </c>
      <c r="F464" s="12">
        <v>89800.12</v>
      </c>
      <c r="G464" s="12"/>
      <c r="H464" s="10">
        <f t="shared" si="16"/>
        <v>89800.12</v>
      </c>
    </row>
    <row r="465" spans="1:8" x14ac:dyDescent="0.25">
      <c r="A465" s="6" t="s">
        <v>924</v>
      </c>
      <c r="B465" s="6" t="s">
        <v>925</v>
      </c>
      <c r="C465" s="12">
        <v>874474.7</v>
      </c>
      <c r="D465" s="12">
        <v>0</v>
      </c>
      <c r="E465" s="8">
        <f t="shared" si="15"/>
        <v>874474.7</v>
      </c>
      <c r="F465" s="12">
        <v>378526.52</v>
      </c>
      <c r="G465" s="12"/>
      <c r="H465" s="10">
        <f t="shared" si="16"/>
        <v>378526.52</v>
      </c>
    </row>
    <row r="466" spans="1:8" x14ac:dyDescent="0.25">
      <c r="A466" s="6" t="s">
        <v>926</v>
      </c>
      <c r="B466" s="6" t="s">
        <v>927</v>
      </c>
      <c r="C466" s="12">
        <v>2389484.1</v>
      </c>
      <c r="D466" s="12">
        <v>0</v>
      </c>
      <c r="E466" s="8">
        <f t="shared" si="15"/>
        <v>2389484.1</v>
      </c>
      <c r="F466" s="12">
        <v>406855.86</v>
      </c>
      <c r="G466" s="12"/>
      <c r="H466" s="10">
        <f t="shared" si="16"/>
        <v>406855.86</v>
      </c>
    </row>
    <row r="467" spans="1:8" x14ac:dyDescent="0.25">
      <c r="A467" s="6" t="s">
        <v>928</v>
      </c>
      <c r="B467" s="6" t="s">
        <v>929</v>
      </c>
      <c r="C467" s="12">
        <v>417031</v>
      </c>
      <c r="D467" s="12">
        <v>0</v>
      </c>
      <c r="E467" s="8">
        <f t="shared" si="15"/>
        <v>417031</v>
      </c>
      <c r="F467" s="12">
        <v>40902.910000000003</v>
      </c>
      <c r="G467" s="12"/>
      <c r="H467" s="10">
        <f t="shared" si="16"/>
        <v>40902.910000000003</v>
      </c>
    </row>
    <row r="468" spans="1:8" x14ac:dyDescent="0.25">
      <c r="A468" s="6" t="s">
        <v>930</v>
      </c>
      <c r="B468" s="6" t="s">
        <v>931</v>
      </c>
      <c r="C468" s="12">
        <v>754812.3</v>
      </c>
      <c r="D468" s="12">
        <v>0</v>
      </c>
      <c r="E468" s="8">
        <f t="shared" si="15"/>
        <v>754812.3</v>
      </c>
      <c r="F468" s="12">
        <v>357027.27</v>
      </c>
      <c r="G468" s="12"/>
      <c r="H468" s="10">
        <f t="shared" si="16"/>
        <v>357027.27</v>
      </c>
    </row>
    <row r="469" spans="1:8" x14ac:dyDescent="0.25">
      <c r="A469" s="6" t="s">
        <v>932</v>
      </c>
      <c r="B469" s="6" t="s">
        <v>933</v>
      </c>
      <c r="C469" s="12">
        <v>368368.6</v>
      </c>
      <c r="D469" s="12">
        <v>0</v>
      </c>
      <c r="E469" s="8">
        <f t="shared" si="15"/>
        <v>368368.6</v>
      </c>
      <c r="F469" s="12">
        <v>40747.68</v>
      </c>
      <c r="G469" s="12"/>
      <c r="H469" s="10">
        <f t="shared" si="16"/>
        <v>40747.68</v>
      </c>
    </row>
    <row r="470" spans="1:8" x14ac:dyDescent="0.25">
      <c r="A470" s="6" t="s">
        <v>934</v>
      </c>
      <c r="B470" s="6" t="s">
        <v>935</v>
      </c>
      <c r="C470" s="12">
        <v>231083.5</v>
      </c>
      <c r="D470" s="12">
        <v>0</v>
      </c>
      <c r="E470" s="8">
        <f t="shared" si="15"/>
        <v>231083.5</v>
      </c>
      <c r="F470" s="12">
        <v>26466.59</v>
      </c>
      <c r="G470" s="12"/>
      <c r="H470" s="10">
        <f t="shared" si="16"/>
        <v>26466.59</v>
      </c>
    </row>
    <row r="471" spans="1:8" x14ac:dyDescent="0.25">
      <c r="A471" s="6" t="s">
        <v>936</v>
      </c>
      <c r="B471" s="6" t="s">
        <v>937</v>
      </c>
      <c r="C471" s="12">
        <v>553667.69999999995</v>
      </c>
      <c r="D471" s="12">
        <v>0</v>
      </c>
      <c r="E471" s="8">
        <f t="shared" si="15"/>
        <v>553667.69999999995</v>
      </c>
      <c r="F471" s="12">
        <v>126977.52</v>
      </c>
      <c r="G471" s="12"/>
      <c r="H471" s="10">
        <f t="shared" si="16"/>
        <v>126977.52</v>
      </c>
    </row>
    <row r="472" spans="1:8" x14ac:dyDescent="0.25">
      <c r="A472" s="6" t="s">
        <v>938</v>
      </c>
      <c r="B472" s="6" t="s">
        <v>939</v>
      </c>
      <c r="C472" s="12">
        <v>6892239.7000000002</v>
      </c>
      <c r="D472" s="12">
        <v>0</v>
      </c>
      <c r="E472" s="8">
        <f t="shared" si="15"/>
        <v>6892239.7000000002</v>
      </c>
      <c r="F472" s="12">
        <v>1077290.97</v>
      </c>
      <c r="G472" s="12"/>
      <c r="H472" s="10">
        <f t="shared" si="16"/>
        <v>1077290.97</v>
      </c>
    </row>
    <row r="473" spans="1:8" x14ac:dyDescent="0.25">
      <c r="A473" s="6" t="s">
        <v>940</v>
      </c>
      <c r="B473" s="6" t="s">
        <v>941</v>
      </c>
      <c r="C473" s="12">
        <v>4060527</v>
      </c>
      <c r="D473" s="12">
        <v>0</v>
      </c>
      <c r="E473" s="8">
        <f t="shared" si="15"/>
        <v>4060527</v>
      </c>
      <c r="F473" s="12">
        <v>1483370.68</v>
      </c>
      <c r="G473" s="12"/>
      <c r="H473" s="10">
        <f t="shared" si="16"/>
        <v>1483370.68</v>
      </c>
    </row>
    <row r="474" spans="1:8" x14ac:dyDescent="0.25">
      <c r="A474" s="6" t="s">
        <v>942</v>
      </c>
      <c r="B474" s="6" t="s">
        <v>943</v>
      </c>
      <c r="C474" s="12">
        <v>5197165.2</v>
      </c>
      <c r="D474" s="12">
        <v>0</v>
      </c>
      <c r="E474" s="8">
        <f t="shared" si="15"/>
        <v>5197165.2</v>
      </c>
      <c r="F474" s="12">
        <v>1101972.42</v>
      </c>
      <c r="G474" s="12"/>
      <c r="H474" s="10">
        <f t="shared" si="16"/>
        <v>1101972.42</v>
      </c>
    </row>
    <row r="475" spans="1:8" x14ac:dyDescent="0.25">
      <c r="A475" s="6" t="s">
        <v>944</v>
      </c>
      <c r="B475" s="6" t="s">
        <v>945</v>
      </c>
      <c r="C475" s="12">
        <v>11065963.1</v>
      </c>
      <c r="D475" s="12">
        <v>0</v>
      </c>
      <c r="E475" s="8">
        <f t="shared" si="15"/>
        <v>11065963.1</v>
      </c>
      <c r="F475" s="12">
        <v>2695943.94</v>
      </c>
      <c r="G475" s="12"/>
      <c r="H475" s="10">
        <f t="shared" si="16"/>
        <v>2695943.94</v>
      </c>
    </row>
    <row r="476" spans="1:8" x14ac:dyDescent="0.25">
      <c r="A476" s="6" t="s">
        <v>946</v>
      </c>
      <c r="B476" s="6" t="s">
        <v>947</v>
      </c>
      <c r="C476" s="12">
        <v>1495932.2</v>
      </c>
      <c r="D476" s="12">
        <v>0</v>
      </c>
      <c r="E476" s="8">
        <f t="shared" si="15"/>
        <v>1495932.2</v>
      </c>
      <c r="F476" s="12">
        <v>341038.66</v>
      </c>
      <c r="G476" s="12"/>
      <c r="H476" s="10">
        <f t="shared" si="16"/>
        <v>341038.66</v>
      </c>
    </row>
    <row r="477" spans="1:8" x14ac:dyDescent="0.25">
      <c r="A477" s="6" t="s">
        <v>948</v>
      </c>
      <c r="B477" s="6" t="s">
        <v>949</v>
      </c>
      <c r="C477" s="12">
        <v>294162.59999999998</v>
      </c>
      <c r="D477" s="12">
        <v>0</v>
      </c>
      <c r="E477" s="8">
        <f t="shared" si="15"/>
        <v>294162.59999999998</v>
      </c>
      <c r="F477" s="12">
        <v>33451.9</v>
      </c>
      <c r="G477" s="12"/>
      <c r="H477" s="10">
        <f t="shared" si="16"/>
        <v>33451.9</v>
      </c>
    </row>
    <row r="478" spans="1:8" x14ac:dyDescent="0.25">
      <c r="A478" s="6" t="s">
        <v>950</v>
      </c>
      <c r="B478" s="6" t="s">
        <v>951</v>
      </c>
      <c r="C478" s="12">
        <v>699766.8</v>
      </c>
      <c r="D478" s="12">
        <v>0</v>
      </c>
      <c r="E478" s="8">
        <f t="shared" si="15"/>
        <v>699766.8</v>
      </c>
      <c r="F478" s="12">
        <v>260862.75</v>
      </c>
      <c r="G478" s="12"/>
      <c r="H478" s="10">
        <f t="shared" si="16"/>
        <v>260862.75</v>
      </c>
    </row>
    <row r="479" spans="1:8" x14ac:dyDescent="0.25">
      <c r="A479" s="6" t="s">
        <v>952</v>
      </c>
      <c r="B479" s="6" t="s">
        <v>953</v>
      </c>
      <c r="C479" s="12">
        <v>531328.9</v>
      </c>
      <c r="D479" s="12">
        <v>0</v>
      </c>
      <c r="E479" s="8">
        <f t="shared" si="15"/>
        <v>531328.9</v>
      </c>
      <c r="F479" s="12">
        <v>100200.48</v>
      </c>
      <c r="G479" s="12"/>
      <c r="H479" s="10">
        <f t="shared" si="16"/>
        <v>100200.48</v>
      </c>
    </row>
    <row r="480" spans="1:8" x14ac:dyDescent="0.25">
      <c r="A480" s="6" t="s">
        <v>954</v>
      </c>
      <c r="B480" s="6" t="s">
        <v>955</v>
      </c>
      <c r="C480" s="12">
        <v>780380.9</v>
      </c>
      <c r="D480" s="12">
        <v>0</v>
      </c>
      <c r="E480" s="8">
        <f t="shared" si="15"/>
        <v>780380.9</v>
      </c>
      <c r="F480" s="12">
        <v>266994.3</v>
      </c>
      <c r="G480" s="12"/>
      <c r="H480" s="10">
        <f t="shared" si="16"/>
        <v>266994.3</v>
      </c>
    </row>
    <row r="481" spans="1:8" x14ac:dyDescent="0.25">
      <c r="A481" s="6" t="s">
        <v>956</v>
      </c>
      <c r="B481" s="6" t="s">
        <v>957</v>
      </c>
      <c r="C481" s="12">
        <v>2480580.9</v>
      </c>
      <c r="D481" s="12">
        <v>0</v>
      </c>
      <c r="E481" s="8">
        <f t="shared" si="15"/>
        <v>2480580.9</v>
      </c>
      <c r="F481" s="12">
        <v>789728.79</v>
      </c>
      <c r="G481" s="12"/>
      <c r="H481" s="10">
        <f t="shared" si="16"/>
        <v>789728.79</v>
      </c>
    </row>
    <row r="482" spans="1:8" x14ac:dyDescent="0.25">
      <c r="A482" s="6" t="s">
        <v>958</v>
      </c>
      <c r="B482" s="6" t="s">
        <v>959</v>
      </c>
      <c r="C482" s="12">
        <v>348604.6</v>
      </c>
      <c r="D482" s="12">
        <v>0</v>
      </c>
      <c r="E482" s="8">
        <f t="shared" si="15"/>
        <v>348604.6</v>
      </c>
      <c r="F482" s="12">
        <v>32675.759999999998</v>
      </c>
      <c r="G482" s="12"/>
      <c r="H482" s="10">
        <f t="shared" si="16"/>
        <v>32675.759999999998</v>
      </c>
    </row>
    <row r="483" spans="1:8" x14ac:dyDescent="0.25">
      <c r="A483" s="6" t="s">
        <v>960</v>
      </c>
      <c r="B483" s="6" t="s">
        <v>961</v>
      </c>
      <c r="C483" s="12">
        <v>663391.1</v>
      </c>
      <c r="D483" s="12">
        <v>0</v>
      </c>
      <c r="E483" s="8">
        <f t="shared" si="15"/>
        <v>663391.1</v>
      </c>
      <c r="F483" s="12">
        <v>102994.61</v>
      </c>
      <c r="G483" s="12"/>
      <c r="H483" s="10">
        <f t="shared" si="16"/>
        <v>102994.61</v>
      </c>
    </row>
    <row r="484" spans="1:8" x14ac:dyDescent="0.25">
      <c r="A484" s="6" t="s">
        <v>962</v>
      </c>
      <c r="B484" s="6" t="s">
        <v>963</v>
      </c>
      <c r="C484" s="12">
        <v>541096.5</v>
      </c>
      <c r="D484" s="12">
        <v>0</v>
      </c>
      <c r="E484" s="8">
        <f t="shared" si="15"/>
        <v>541096.5</v>
      </c>
      <c r="F484" s="12">
        <v>124105.78</v>
      </c>
      <c r="G484" s="12"/>
      <c r="H484" s="10">
        <f t="shared" si="16"/>
        <v>124105.78</v>
      </c>
    </row>
    <row r="485" spans="1:8" x14ac:dyDescent="0.25">
      <c r="A485" s="6" t="s">
        <v>964</v>
      </c>
      <c r="B485" s="6" t="s">
        <v>965</v>
      </c>
      <c r="C485" s="12">
        <v>171264.4</v>
      </c>
      <c r="D485" s="12">
        <v>0</v>
      </c>
      <c r="E485" s="8">
        <f t="shared" si="15"/>
        <v>171264.4</v>
      </c>
      <c r="F485" s="12">
        <v>13504.94</v>
      </c>
      <c r="G485" s="12"/>
      <c r="H485" s="10">
        <f t="shared" si="16"/>
        <v>13504.94</v>
      </c>
    </row>
    <row r="486" spans="1:8" x14ac:dyDescent="0.25">
      <c r="A486" s="6" t="s">
        <v>966</v>
      </c>
      <c r="B486" s="6" t="s">
        <v>967</v>
      </c>
      <c r="C486" s="12">
        <v>582720.30000000005</v>
      </c>
      <c r="D486" s="12">
        <v>0</v>
      </c>
      <c r="E486" s="8">
        <f t="shared" si="15"/>
        <v>582720.30000000005</v>
      </c>
      <c r="F486" s="12">
        <v>104857.36</v>
      </c>
      <c r="G486" s="12"/>
      <c r="H486" s="10">
        <f t="shared" si="16"/>
        <v>104857.36</v>
      </c>
    </row>
    <row r="487" spans="1:8" x14ac:dyDescent="0.25">
      <c r="A487" s="6" t="s">
        <v>968</v>
      </c>
      <c r="B487" s="6" t="s">
        <v>969</v>
      </c>
      <c r="C487" s="12">
        <v>885431.5</v>
      </c>
      <c r="D487" s="12">
        <v>0</v>
      </c>
      <c r="E487" s="8">
        <f t="shared" si="15"/>
        <v>885431.5</v>
      </c>
      <c r="F487" s="12">
        <v>147312.56</v>
      </c>
      <c r="G487" s="12"/>
      <c r="H487" s="10">
        <f t="shared" si="16"/>
        <v>147312.56</v>
      </c>
    </row>
    <row r="488" spans="1:8" x14ac:dyDescent="0.25">
      <c r="A488" s="6" t="s">
        <v>970</v>
      </c>
      <c r="B488" s="6" t="s">
        <v>971</v>
      </c>
      <c r="C488" s="12">
        <v>9376568.0999999996</v>
      </c>
      <c r="D488" s="12">
        <v>0</v>
      </c>
      <c r="E488" s="8">
        <f t="shared" si="15"/>
        <v>9376568.0999999996</v>
      </c>
      <c r="F488" s="12">
        <v>4334000.57</v>
      </c>
      <c r="G488" s="12"/>
      <c r="H488" s="10">
        <f t="shared" si="16"/>
        <v>4334000.57</v>
      </c>
    </row>
    <row r="489" spans="1:8" x14ac:dyDescent="0.25">
      <c r="A489" s="6" t="s">
        <v>972</v>
      </c>
      <c r="B489" s="6" t="s">
        <v>973</v>
      </c>
      <c r="C489" s="12">
        <v>2432318.2999999998</v>
      </c>
      <c r="D489" s="12">
        <v>0</v>
      </c>
      <c r="E489" s="8">
        <f t="shared" si="15"/>
        <v>2432318.2999999998</v>
      </c>
      <c r="F489" s="12">
        <v>844912.79</v>
      </c>
      <c r="G489" s="12"/>
      <c r="H489" s="10">
        <f t="shared" si="16"/>
        <v>844912.79</v>
      </c>
    </row>
    <row r="490" spans="1:8" x14ac:dyDescent="0.25">
      <c r="A490" s="6" t="s">
        <v>974</v>
      </c>
      <c r="B490" s="6" t="s">
        <v>975</v>
      </c>
      <c r="C490" s="12">
        <v>965211</v>
      </c>
      <c r="D490" s="12">
        <v>0</v>
      </c>
      <c r="E490" s="8">
        <f t="shared" si="15"/>
        <v>965211</v>
      </c>
      <c r="F490" s="12">
        <v>346005.99</v>
      </c>
      <c r="G490" s="12"/>
      <c r="H490" s="10">
        <f t="shared" si="16"/>
        <v>346005.99</v>
      </c>
    </row>
    <row r="491" spans="1:8" x14ac:dyDescent="0.25">
      <c r="A491" s="6" t="s">
        <v>976</v>
      </c>
      <c r="B491" s="6" t="s">
        <v>977</v>
      </c>
      <c r="C491" s="12">
        <v>1103031.1000000001</v>
      </c>
      <c r="D491" s="12">
        <v>0</v>
      </c>
      <c r="E491" s="8">
        <f t="shared" si="15"/>
        <v>1103031.1000000001</v>
      </c>
      <c r="F491" s="12">
        <v>243244.23</v>
      </c>
      <c r="G491" s="12"/>
      <c r="H491" s="10">
        <f t="shared" si="16"/>
        <v>243244.23</v>
      </c>
    </row>
    <row r="492" spans="1:8" x14ac:dyDescent="0.25">
      <c r="A492" s="6" t="s">
        <v>978</v>
      </c>
      <c r="B492" s="6" t="s">
        <v>979</v>
      </c>
      <c r="C492" s="12">
        <v>553191.30000000005</v>
      </c>
      <c r="D492" s="12">
        <v>0</v>
      </c>
      <c r="E492" s="8">
        <f t="shared" si="15"/>
        <v>553191.30000000005</v>
      </c>
      <c r="F492" s="12">
        <v>187749.77</v>
      </c>
      <c r="G492" s="12"/>
      <c r="H492" s="10">
        <f t="shared" si="16"/>
        <v>187749.77</v>
      </c>
    </row>
    <row r="493" spans="1:8" x14ac:dyDescent="0.25">
      <c r="A493" s="6" t="s">
        <v>980</v>
      </c>
      <c r="B493" s="6" t="s">
        <v>981</v>
      </c>
      <c r="C493" s="12">
        <v>590397.80000000005</v>
      </c>
      <c r="D493" s="12">
        <v>0</v>
      </c>
      <c r="E493" s="8">
        <f t="shared" si="15"/>
        <v>590397.80000000005</v>
      </c>
      <c r="F493" s="12">
        <v>152590.35</v>
      </c>
      <c r="G493" s="12"/>
      <c r="H493" s="10">
        <f t="shared" si="16"/>
        <v>152590.35</v>
      </c>
    </row>
    <row r="494" spans="1:8" x14ac:dyDescent="0.25">
      <c r="A494" s="6" t="s">
        <v>982</v>
      </c>
      <c r="B494" s="6" t="s">
        <v>983</v>
      </c>
      <c r="C494" s="12">
        <v>149647.6</v>
      </c>
      <c r="D494" s="12">
        <v>0</v>
      </c>
      <c r="E494" s="8">
        <f t="shared" si="15"/>
        <v>149647.6</v>
      </c>
      <c r="F494" s="12">
        <v>10089.9</v>
      </c>
      <c r="G494" s="12"/>
      <c r="H494" s="10">
        <f t="shared" si="16"/>
        <v>10089.9</v>
      </c>
    </row>
    <row r="495" spans="1:8" x14ac:dyDescent="0.25">
      <c r="A495" s="6" t="s">
        <v>984</v>
      </c>
      <c r="B495" s="6" t="s">
        <v>985</v>
      </c>
      <c r="C495" s="12">
        <v>1521992.9</v>
      </c>
      <c r="D495" s="12">
        <v>0</v>
      </c>
      <c r="E495" s="8">
        <f t="shared" si="15"/>
        <v>1521992.9</v>
      </c>
      <c r="F495" s="12">
        <v>381010.19</v>
      </c>
      <c r="G495" s="12"/>
      <c r="H495" s="10">
        <f t="shared" si="16"/>
        <v>381010.19</v>
      </c>
    </row>
    <row r="496" spans="1:8" x14ac:dyDescent="0.25">
      <c r="A496" s="6" t="s">
        <v>986</v>
      </c>
      <c r="B496" s="6" t="s">
        <v>987</v>
      </c>
      <c r="C496" s="12">
        <v>1012427.8</v>
      </c>
      <c r="D496" s="12">
        <v>0</v>
      </c>
      <c r="E496" s="8">
        <f t="shared" si="15"/>
        <v>1012427.8</v>
      </c>
      <c r="F496" s="12">
        <v>230825.89</v>
      </c>
      <c r="G496" s="12"/>
      <c r="H496" s="10">
        <f t="shared" si="16"/>
        <v>230825.89</v>
      </c>
    </row>
    <row r="497" spans="1:8" x14ac:dyDescent="0.25">
      <c r="A497" s="6" t="s">
        <v>988</v>
      </c>
      <c r="B497" s="6" t="s">
        <v>989</v>
      </c>
      <c r="C497" s="12">
        <v>1423660.3</v>
      </c>
      <c r="D497" s="12">
        <v>0</v>
      </c>
      <c r="E497" s="8">
        <f t="shared" si="15"/>
        <v>1423660.3</v>
      </c>
      <c r="F497" s="12">
        <v>382640.09</v>
      </c>
      <c r="G497" s="12"/>
      <c r="H497" s="10">
        <f t="shared" si="16"/>
        <v>382640.09</v>
      </c>
    </row>
    <row r="498" spans="1:8" x14ac:dyDescent="0.25">
      <c r="A498" s="6" t="s">
        <v>990</v>
      </c>
      <c r="B498" s="6" t="s">
        <v>991</v>
      </c>
      <c r="C498" s="12">
        <v>1340462.8</v>
      </c>
      <c r="D498" s="12">
        <v>0</v>
      </c>
      <c r="E498" s="8">
        <f t="shared" si="15"/>
        <v>1340462.8</v>
      </c>
      <c r="F498" s="12">
        <v>214526.82</v>
      </c>
      <c r="G498" s="12"/>
      <c r="H498" s="10">
        <f t="shared" si="16"/>
        <v>214526.82</v>
      </c>
    </row>
    <row r="499" spans="1:8" x14ac:dyDescent="0.25">
      <c r="A499" s="6" t="s">
        <v>992</v>
      </c>
      <c r="B499" s="6" t="s">
        <v>993</v>
      </c>
      <c r="C499" s="12">
        <v>235271</v>
      </c>
      <c r="D499" s="12">
        <v>0</v>
      </c>
      <c r="E499" s="8">
        <f t="shared" si="15"/>
        <v>235271</v>
      </c>
      <c r="F499" s="12">
        <v>42299.97</v>
      </c>
      <c r="G499" s="12"/>
      <c r="H499" s="10">
        <f t="shared" si="16"/>
        <v>42299.97</v>
      </c>
    </row>
    <row r="500" spans="1:8" x14ac:dyDescent="0.25">
      <c r="A500" s="6" t="s">
        <v>994</v>
      </c>
      <c r="B500" s="6" t="s">
        <v>995</v>
      </c>
      <c r="C500" s="12">
        <v>2682577</v>
      </c>
      <c r="D500" s="12">
        <v>0</v>
      </c>
      <c r="E500" s="8">
        <f t="shared" si="15"/>
        <v>2682577</v>
      </c>
      <c r="F500" s="12">
        <v>488972.13</v>
      </c>
      <c r="G500" s="12"/>
      <c r="H500" s="10">
        <f t="shared" si="16"/>
        <v>488972.13</v>
      </c>
    </row>
    <row r="501" spans="1:8" x14ac:dyDescent="0.25">
      <c r="A501" s="6" t="s">
        <v>996</v>
      </c>
      <c r="B501" s="6" t="s">
        <v>997</v>
      </c>
      <c r="C501" s="12">
        <v>1313127.5</v>
      </c>
      <c r="D501" s="12">
        <v>0</v>
      </c>
      <c r="E501" s="8">
        <f t="shared" si="15"/>
        <v>1313127.5</v>
      </c>
      <c r="F501" s="12">
        <v>235094.69</v>
      </c>
      <c r="G501" s="12"/>
      <c r="H501" s="10">
        <f t="shared" si="16"/>
        <v>235094.69</v>
      </c>
    </row>
    <row r="502" spans="1:8" x14ac:dyDescent="0.25">
      <c r="A502" s="6" t="s">
        <v>998</v>
      </c>
      <c r="B502" s="6" t="s">
        <v>999</v>
      </c>
      <c r="C502" s="12">
        <v>374714.3</v>
      </c>
      <c r="D502" s="12">
        <v>0</v>
      </c>
      <c r="E502" s="8">
        <f t="shared" si="15"/>
        <v>374714.3</v>
      </c>
      <c r="F502" s="12">
        <v>146924.48000000001</v>
      </c>
      <c r="G502" s="12"/>
      <c r="H502" s="10">
        <f t="shared" si="16"/>
        <v>146924.48000000001</v>
      </c>
    </row>
    <row r="503" spans="1:8" x14ac:dyDescent="0.25">
      <c r="A503" s="6" t="s">
        <v>1000</v>
      </c>
      <c r="B503" s="6" t="s">
        <v>1001</v>
      </c>
      <c r="C503" s="12">
        <v>2003063.9</v>
      </c>
      <c r="D503" s="12">
        <v>0</v>
      </c>
      <c r="E503" s="8">
        <f t="shared" si="15"/>
        <v>2003063.9</v>
      </c>
      <c r="F503" s="12">
        <v>328542.7</v>
      </c>
      <c r="G503" s="12"/>
      <c r="H503" s="10">
        <f t="shared" si="16"/>
        <v>328542.7</v>
      </c>
    </row>
    <row r="504" spans="1:8" x14ac:dyDescent="0.25">
      <c r="A504" s="6" t="s">
        <v>1002</v>
      </c>
      <c r="B504" s="6" t="s">
        <v>1003</v>
      </c>
      <c r="C504" s="12">
        <v>1944484.3</v>
      </c>
      <c r="D504" s="12">
        <v>0</v>
      </c>
      <c r="E504" s="8">
        <f t="shared" si="15"/>
        <v>1944484.3</v>
      </c>
      <c r="F504" s="12">
        <v>589327.84</v>
      </c>
      <c r="G504" s="12"/>
      <c r="H504" s="10">
        <f t="shared" si="16"/>
        <v>589327.84</v>
      </c>
    </row>
    <row r="505" spans="1:8" x14ac:dyDescent="0.25">
      <c r="A505" s="6" t="s">
        <v>1004</v>
      </c>
      <c r="B505" s="6" t="s">
        <v>1005</v>
      </c>
      <c r="C505" s="12">
        <v>348414.2</v>
      </c>
      <c r="D505" s="12">
        <v>0</v>
      </c>
      <c r="E505" s="8">
        <f t="shared" si="15"/>
        <v>348414.2</v>
      </c>
      <c r="F505" s="12">
        <v>149175.31</v>
      </c>
      <c r="G505" s="12"/>
      <c r="H505" s="10">
        <f t="shared" si="16"/>
        <v>149175.31</v>
      </c>
    </row>
    <row r="506" spans="1:8" x14ac:dyDescent="0.25">
      <c r="A506" s="6" t="s">
        <v>1006</v>
      </c>
      <c r="B506" s="6" t="s">
        <v>1007</v>
      </c>
      <c r="C506" s="12">
        <v>2285389.2000000002</v>
      </c>
      <c r="D506" s="12">
        <v>0</v>
      </c>
      <c r="E506" s="8">
        <f t="shared" si="15"/>
        <v>2285389.2000000002</v>
      </c>
      <c r="F506" s="12">
        <v>620218.46</v>
      </c>
      <c r="G506" s="12"/>
      <c r="H506" s="10">
        <f t="shared" si="16"/>
        <v>620218.46</v>
      </c>
    </row>
    <row r="507" spans="1:8" x14ac:dyDescent="0.25">
      <c r="A507" s="6" t="s">
        <v>1008</v>
      </c>
      <c r="B507" s="6" t="s">
        <v>1009</v>
      </c>
      <c r="C507" s="12">
        <v>332230.09999999998</v>
      </c>
      <c r="D507" s="12">
        <v>0</v>
      </c>
      <c r="E507" s="8">
        <f t="shared" si="15"/>
        <v>332230.09999999998</v>
      </c>
      <c r="F507" s="12">
        <v>77459.39</v>
      </c>
      <c r="G507" s="12"/>
      <c r="H507" s="10">
        <f t="shared" si="16"/>
        <v>77459.39</v>
      </c>
    </row>
    <row r="508" spans="1:8" x14ac:dyDescent="0.25">
      <c r="A508" s="6" t="s">
        <v>1010</v>
      </c>
      <c r="B508" s="6" t="s">
        <v>1011</v>
      </c>
      <c r="C508" s="12">
        <v>2831688.5</v>
      </c>
      <c r="D508" s="12">
        <v>0</v>
      </c>
      <c r="E508" s="8">
        <f t="shared" si="15"/>
        <v>2831688.5</v>
      </c>
      <c r="F508" s="12">
        <v>394980.82</v>
      </c>
      <c r="G508" s="12"/>
      <c r="H508" s="10">
        <f t="shared" si="16"/>
        <v>394980.82</v>
      </c>
    </row>
    <row r="509" spans="1:8" x14ac:dyDescent="0.25">
      <c r="A509" s="6" t="s">
        <v>1012</v>
      </c>
      <c r="B509" s="6" t="s">
        <v>1013</v>
      </c>
      <c r="C509" s="12">
        <v>104665.2</v>
      </c>
      <c r="D509" s="12">
        <v>0</v>
      </c>
      <c r="E509" s="8">
        <f t="shared" si="15"/>
        <v>104665.2</v>
      </c>
      <c r="F509" s="12">
        <v>32986.22</v>
      </c>
      <c r="G509" s="12"/>
      <c r="H509" s="10">
        <f t="shared" si="16"/>
        <v>32986.22</v>
      </c>
    </row>
    <row r="510" spans="1:8" x14ac:dyDescent="0.25">
      <c r="A510" s="6" t="s">
        <v>1014</v>
      </c>
      <c r="B510" s="6" t="s">
        <v>1015</v>
      </c>
      <c r="C510" s="12">
        <v>428989.2</v>
      </c>
      <c r="D510" s="12">
        <v>0</v>
      </c>
      <c r="E510" s="8">
        <f t="shared" si="15"/>
        <v>428989.2</v>
      </c>
      <c r="F510" s="12">
        <v>123407.25</v>
      </c>
      <c r="G510" s="12"/>
      <c r="H510" s="10">
        <f t="shared" si="16"/>
        <v>123407.25</v>
      </c>
    </row>
    <row r="511" spans="1:8" x14ac:dyDescent="0.25">
      <c r="A511" s="6" t="s">
        <v>1016</v>
      </c>
      <c r="B511" s="6" t="s">
        <v>1017</v>
      </c>
      <c r="C511" s="12">
        <v>1083442.7</v>
      </c>
      <c r="D511" s="12">
        <v>0</v>
      </c>
      <c r="E511" s="8">
        <f t="shared" si="15"/>
        <v>1083442.7</v>
      </c>
      <c r="F511" s="12">
        <v>596157.92000000004</v>
      </c>
      <c r="G511" s="12"/>
      <c r="H511" s="10">
        <f t="shared" si="16"/>
        <v>596157.92000000004</v>
      </c>
    </row>
    <row r="512" spans="1:8" x14ac:dyDescent="0.25">
      <c r="A512" s="6" t="s">
        <v>1018</v>
      </c>
      <c r="B512" s="6" t="s">
        <v>1019</v>
      </c>
      <c r="C512" s="12">
        <v>240822</v>
      </c>
      <c r="D512" s="12">
        <v>0</v>
      </c>
      <c r="E512" s="8">
        <f t="shared" si="15"/>
        <v>240822</v>
      </c>
      <c r="F512" s="12">
        <v>61936.47</v>
      </c>
      <c r="G512" s="12"/>
      <c r="H512" s="10">
        <f t="shared" si="16"/>
        <v>61936.47</v>
      </c>
    </row>
    <row r="513" spans="1:8" x14ac:dyDescent="0.25">
      <c r="A513" s="6" t="s">
        <v>1020</v>
      </c>
      <c r="B513" s="6" t="s">
        <v>1021</v>
      </c>
      <c r="C513" s="12">
        <v>978820.4</v>
      </c>
      <c r="D513" s="12">
        <v>0</v>
      </c>
      <c r="E513" s="8">
        <f t="shared" si="15"/>
        <v>978820.4</v>
      </c>
      <c r="F513" s="12">
        <v>244874.14</v>
      </c>
      <c r="G513" s="12"/>
      <c r="H513" s="10">
        <f t="shared" si="16"/>
        <v>244874.14</v>
      </c>
    </row>
    <row r="514" spans="1:8" x14ac:dyDescent="0.25">
      <c r="A514" s="6" t="s">
        <v>1022</v>
      </c>
      <c r="B514" s="6" t="s">
        <v>1023</v>
      </c>
      <c r="C514" s="12">
        <v>467750.2</v>
      </c>
      <c r="D514" s="12">
        <v>0</v>
      </c>
      <c r="E514" s="8">
        <f t="shared" si="15"/>
        <v>467750.2</v>
      </c>
      <c r="F514" s="12">
        <v>125580.46</v>
      </c>
      <c r="G514" s="12"/>
      <c r="H514" s="10">
        <f t="shared" si="16"/>
        <v>125580.46</v>
      </c>
    </row>
    <row r="515" spans="1:8" x14ac:dyDescent="0.25">
      <c r="A515" s="6" t="s">
        <v>1024</v>
      </c>
      <c r="B515" s="6" t="s">
        <v>1025</v>
      </c>
      <c r="C515" s="12">
        <v>4305745.0999999996</v>
      </c>
      <c r="D515" s="12">
        <v>0</v>
      </c>
      <c r="E515" s="8">
        <f t="shared" si="15"/>
        <v>4305745.0999999996</v>
      </c>
      <c r="F515" s="12">
        <v>883564.87</v>
      </c>
      <c r="G515" s="12"/>
      <c r="H515" s="10">
        <f t="shared" si="16"/>
        <v>883564.87</v>
      </c>
    </row>
    <row r="516" spans="1:8" x14ac:dyDescent="0.25">
      <c r="A516" s="6" t="s">
        <v>1026</v>
      </c>
      <c r="B516" s="6" t="s">
        <v>1027</v>
      </c>
      <c r="C516" s="12">
        <v>484364.2</v>
      </c>
      <c r="D516" s="12">
        <v>0</v>
      </c>
      <c r="E516" s="8">
        <f t="shared" si="15"/>
        <v>484364.2</v>
      </c>
      <c r="F516" s="12">
        <v>58987.11</v>
      </c>
      <c r="G516" s="12"/>
      <c r="H516" s="10">
        <f t="shared" si="16"/>
        <v>58987.11</v>
      </c>
    </row>
    <row r="517" spans="1:8" x14ac:dyDescent="0.25">
      <c r="A517" s="6" t="s">
        <v>1028</v>
      </c>
      <c r="B517" s="6" t="s">
        <v>1029</v>
      </c>
      <c r="C517" s="12">
        <v>1779058.7</v>
      </c>
      <c r="D517" s="12">
        <v>0</v>
      </c>
      <c r="E517" s="8">
        <f t="shared" si="15"/>
        <v>1779058.7</v>
      </c>
      <c r="F517" s="12">
        <v>258844.77</v>
      </c>
      <c r="G517" s="12"/>
      <c r="H517" s="10">
        <f t="shared" si="16"/>
        <v>258844.77</v>
      </c>
    </row>
    <row r="518" spans="1:8" x14ac:dyDescent="0.25">
      <c r="A518" s="6" t="s">
        <v>1030</v>
      </c>
      <c r="B518" s="6" t="s">
        <v>1031</v>
      </c>
      <c r="C518" s="12">
        <v>456380.8</v>
      </c>
      <c r="D518" s="12">
        <v>0</v>
      </c>
      <c r="E518" s="8">
        <f t="shared" si="15"/>
        <v>456380.8</v>
      </c>
      <c r="F518" s="12">
        <v>85453.7</v>
      </c>
      <c r="G518" s="12"/>
      <c r="H518" s="10">
        <f t="shared" si="16"/>
        <v>85453.7</v>
      </c>
    </row>
    <row r="519" spans="1:8" x14ac:dyDescent="0.25">
      <c r="A519" s="6" t="s">
        <v>1032</v>
      </c>
      <c r="B519" s="6" t="s">
        <v>1033</v>
      </c>
      <c r="C519" s="12">
        <v>1791102.8</v>
      </c>
      <c r="D519" s="12">
        <v>0</v>
      </c>
      <c r="E519" s="8">
        <f t="shared" si="15"/>
        <v>1791102.8</v>
      </c>
      <c r="F519" s="12">
        <v>700627.21</v>
      </c>
      <c r="G519" s="12"/>
      <c r="H519" s="10">
        <f t="shared" si="16"/>
        <v>700627.21</v>
      </c>
    </row>
    <row r="520" spans="1:8" x14ac:dyDescent="0.25">
      <c r="A520" s="6" t="s">
        <v>1034</v>
      </c>
      <c r="B520" s="6" t="s">
        <v>1035</v>
      </c>
      <c r="C520" s="12">
        <v>782229.6</v>
      </c>
      <c r="D520" s="12">
        <v>0</v>
      </c>
      <c r="E520" s="8">
        <f t="shared" ref="E520:E576" si="17">C520-D520</f>
        <v>782229.6</v>
      </c>
      <c r="F520" s="12">
        <v>73035.360000000001</v>
      </c>
      <c r="G520" s="12"/>
      <c r="H520" s="10">
        <f t="shared" ref="H520:H576" si="18">F520-G520</f>
        <v>73035.360000000001</v>
      </c>
    </row>
    <row r="521" spans="1:8" x14ac:dyDescent="0.25">
      <c r="A521" s="6" t="s">
        <v>1036</v>
      </c>
      <c r="B521" s="6" t="s">
        <v>1037</v>
      </c>
      <c r="C521" s="12">
        <v>8418784.3000000007</v>
      </c>
      <c r="D521" s="12">
        <v>0</v>
      </c>
      <c r="E521" s="8">
        <f t="shared" si="17"/>
        <v>8418784.3000000007</v>
      </c>
      <c r="F521" s="12">
        <v>5257536.97</v>
      </c>
      <c r="G521" s="12"/>
      <c r="H521" s="10">
        <f t="shared" si="18"/>
        <v>5257536.97</v>
      </c>
    </row>
    <row r="522" spans="1:8" x14ac:dyDescent="0.25">
      <c r="A522" s="6" t="s">
        <v>1038</v>
      </c>
      <c r="B522" s="6" t="s">
        <v>1039</v>
      </c>
      <c r="C522" s="12">
        <v>1255145.7</v>
      </c>
      <c r="D522" s="12">
        <v>0</v>
      </c>
      <c r="E522" s="8">
        <f t="shared" si="17"/>
        <v>1255145.7</v>
      </c>
      <c r="F522" s="12">
        <v>408252.92</v>
      </c>
      <c r="G522" s="12"/>
      <c r="H522" s="10">
        <f t="shared" si="18"/>
        <v>408252.92</v>
      </c>
    </row>
    <row r="523" spans="1:8" x14ac:dyDescent="0.25">
      <c r="A523" s="6" t="s">
        <v>1040</v>
      </c>
      <c r="B523" s="6" t="s">
        <v>1041</v>
      </c>
      <c r="C523" s="12">
        <v>2484972.6</v>
      </c>
      <c r="D523" s="12">
        <v>0</v>
      </c>
      <c r="E523" s="8">
        <f t="shared" si="17"/>
        <v>2484972.6</v>
      </c>
      <c r="F523" s="12">
        <v>467938.56</v>
      </c>
      <c r="G523" s="12"/>
      <c r="H523" s="10">
        <f t="shared" si="18"/>
        <v>467938.56</v>
      </c>
    </row>
    <row r="524" spans="1:8" x14ac:dyDescent="0.25">
      <c r="A524" s="6" t="s">
        <v>1042</v>
      </c>
      <c r="B524" s="6" t="s">
        <v>1043</v>
      </c>
      <c r="C524" s="12">
        <v>145877.5</v>
      </c>
      <c r="D524" s="12">
        <v>0</v>
      </c>
      <c r="E524" s="8">
        <f t="shared" si="17"/>
        <v>145877.5</v>
      </c>
      <c r="F524" s="12">
        <v>8770.4500000000007</v>
      </c>
      <c r="G524" s="12"/>
      <c r="H524" s="10">
        <f t="shared" si="18"/>
        <v>8770.4500000000007</v>
      </c>
    </row>
    <row r="525" spans="1:8" x14ac:dyDescent="0.25">
      <c r="A525" s="6" t="s">
        <v>1044</v>
      </c>
      <c r="B525" s="6" t="s">
        <v>1045</v>
      </c>
      <c r="C525" s="12">
        <v>500537.9</v>
      </c>
      <c r="D525" s="12">
        <v>0</v>
      </c>
      <c r="E525" s="8">
        <f t="shared" si="17"/>
        <v>500537.9</v>
      </c>
      <c r="F525" s="12">
        <v>262803.12</v>
      </c>
      <c r="G525" s="12"/>
      <c r="H525" s="10">
        <f t="shared" si="18"/>
        <v>262803.12</v>
      </c>
    </row>
    <row r="526" spans="1:8" x14ac:dyDescent="0.25">
      <c r="A526" s="6" t="s">
        <v>1046</v>
      </c>
      <c r="B526" s="6" t="s">
        <v>1047</v>
      </c>
      <c r="C526" s="12">
        <v>1356422.9</v>
      </c>
      <c r="D526" s="12">
        <v>0</v>
      </c>
      <c r="E526" s="8">
        <f t="shared" si="17"/>
        <v>1356422.9</v>
      </c>
      <c r="F526" s="12">
        <v>573804.91</v>
      </c>
      <c r="G526" s="12"/>
      <c r="H526" s="10">
        <f t="shared" si="18"/>
        <v>573804.91</v>
      </c>
    </row>
    <row r="527" spans="1:8" x14ac:dyDescent="0.25">
      <c r="A527" s="6" t="s">
        <v>1048</v>
      </c>
      <c r="B527" s="6" t="s">
        <v>1049</v>
      </c>
      <c r="C527" s="12">
        <v>227577.5</v>
      </c>
      <c r="D527" s="12">
        <v>0</v>
      </c>
      <c r="E527" s="8">
        <f t="shared" si="17"/>
        <v>227577.5</v>
      </c>
      <c r="F527" s="12">
        <v>19403.66</v>
      </c>
      <c r="G527" s="12"/>
      <c r="H527" s="10">
        <f t="shared" si="18"/>
        <v>19403.66</v>
      </c>
    </row>
    <row r="528" spans="1:8" x14ac:dyDescent="0.25">
      <c r="A528" s="6" t="s">
        <v>1050</v>
      </c>
      <c r="B528" s="6" t="s">
        <v>1051</v>
      </c>
      <c r="C528" s="12">
        <v>485052.2</v>
      </c>
      <c r="D528" s="12">
        <v>0</v>
      </c>
      <c r="E528" s="8">
        <f t="shared" si="17"/>
        <v>485052.2</v>
      </c>
      <c r="F528" s="12">
        <v>93525.62</v>
      </c>
      <c r="G528" s="12"/>
      <c r="H528" s="10">
        <f t="shared" si="18"/>
        <v>93525.62</v>
      </c>
    </row>
    <row r="529" spans="1:8" x14ac:dyDescent="0.25">
      <c r="A529" s="6" t="s">
        <v>1052</v>
      </c>
      <c r="B529" s="6" t="s">
        <v>1053</v>
      </c>
      <c r="C529" s="12">
        <v>571237.80000000005</v>
      </c>
      <c r="D529" s="12">
        <v>0</v>
      </c>
      <c r="E529" s="8">
        <f t="shared" si="17"/>
        <v>571237.80000000005</v>
      </c>
      <c r="F529" s="12">
        <v>126744.68</v>
      </c>
      <c r="G529" s="12"/>
      <c r="H529" s="10">
        <f t="shared" si="18"/>
        <v>126744.68</v>
      </c>
    </row>
    <row r="530" spans="1:8" x14ac:dyDescent="0.25">
      <c r="A530" s="6" t="s">
        <v>1054</v>
      </c>
      <c r="B530" s="6" t="s">
        <v>1055</v>
      </c>
      <c r="C530" s="12">
        <v>189632.1</v>
      </c>
      <c r="D530" s="12">
        <v>0</v>
      </c>
      <c r="E530" s="8">
        <f t="shared" si="17"/>
        <v>189632.1</v>
      </c>
      <c r="F530" s="12">
        <v>25379.98</v>
      </c>
      <c r="G530" s="12"/>
      <c r="H530" s="10">
        <f t="shared" si="18"/>
        <v>25379.98</v>
      </c>
    </row>
    <row r="531" spans="1:8" x14ac:dyDescent="0.25">
      <c r="A531" s="6" t="s">
        <v>1056</v>
      </c>
      <c r="B531" s="6" t="s">
        <v>1057</v>
      </c>
      <c r="C531" s="12">
        <v>1651019</v>
      </c>
      <c r="D531" s="12">
        <v>0</v>
      </c>
      <c r="E531" s="8">
        <f t="shared" si="17"/>
        <v>1651019</v>
      </c>
      <c r="F531" s="12">
        <v>968863.34</v>
      </c>
      <c r="G531" s="12"/>
      <c r="H531" s="10">
        <f t="shared" si="18"/>
        <v>968863.34</v>
      </c>
    </row>
    <row r="532" spans="1:8" x14ac:dyDescent="0.25">
      <c r="A532" s="6" t="s">
        <v>1058</v>
      </c>
      <c r="B532" s="6" t="s">
        <v>1059</v>
      </c>
      <c r="C532" s="12">
        <v>3805438</v>
      </c>
      <c r="D532" s="12">
        <v>0</v>
      </c>
      <c r="E532" s="8">
        <f t="shared" si="17"/>
        <v>3805438</v>
      </c>
      <c r="F532" s="12">
        <v>1295232.83</v>
      </c>
      <c r="G532" s="12"/>
      <c r="H532" s="10">
        <f t="shared" si="18"/>
        <v>1295232.83</v>
      </c>
    </row>
    <row r="533" spans="1:8" x14ac:dyDescent="0.25">
      <c r="A533" s="6" t="s">
        <v>1060</v>
      </c>
      <c r="B533" s="6" t="s">
        <v>1061</v>
      </c>
      <c r="C533" s="12">
        <v>1129832.1000000001</v>
      </c>
      <c r="D533" s="12">
        <v>0</v>
      </c>
      <c r="E533" s="8">
        <f t="shared" si="17"/>
        <v>1129832.1000000001</v>
      </c>
      <c r="F533" s="12">
        <v>193260.41</v>
      </c>
      <c r="G533" s="12"/>
      <c r="H533" s="10">
        <f t="shared" si="18"/>
        <v>193260.41</v>
      </c>
    </row>
    <row r="534" spans="1:8" x14ac:dyDescent="0.25">
      <c r="A534" s="6" t="s">
        <v>1062</v>
      </c>
      <c r="B534" s="6" t="s">
        <v>1063</v>
      </c>
      <c r="C534" s="12">
        <v>485148.3</v>
      </c>
      <c r="D534" s="12">
        <v>0</v>
      </c>
      <c r="E534" s="8">
        <f t="shared" si="17"/>
        <v>485148.3</v>
      </c>
      <c r="F534" s="12">
        <v>70163.62</v>
      </c>
      <c r="G534" s="12"/>
      <c r="H534" s="10">
        <f t="shared" si="18"/>
        <v>70163.62</v>
      </c>
    </row>
    <row r="535" spans="1:8" x14ac:dyDescent="0.25">
      <c r="A535" s="6" t="s">
        <v>1064</v>
      </c>
      <c r="B535" s="6" t="s">
        <v>1065</v>
      </c>
      <c r="C535" s="12">
        <v>709781.2</v>
      </c>
      <c r="D535" s="12">
        <v>0</v>
      </c>
      <c r="E535" s="8">
        <f t="shared" si="17"/>
        <v>709781.2</v>
      </c>
      <c r="F535" s="12">
        <v>114403.96</v>
      </c>
      <c r="G535" s="12"/>
      <c r="H535" s="10">
        <f t="shared" si="18"/>
        <v>114403.96</v>
      </c>
    </row>
    <row r="536" spans="1:8" x14ac:dyDescent="0.25">
      <c r="A536" s="6" t="s">
        <v>1066</v>
      </c>
      <c r="B536" s="6" t="s">
        <v>1067</v>
      </c>
      <c r="C536" s="12">
        <v>1118320.3</v>
      </c>
      <c r="D536" s="12">
        <v>0</v>
      </c>
      <c r="E536" s="8">
        <f t="shared" si="17"/>
        <v>1118320.3</v>
      </c>
      <c r="F536" s="12">
        <v>304482.17</v>
      </c>
      <c r="G536" s="12"/>
      <c r="H536" s="10">
        <f t="shared" si="18"/>
        <v>304482.17</v>
      </c>
    </row>
    <row r="537" spans="1:8" x14ac:dyDescent="0.25">
      <c r="A537" s="6" t="s">
        <v>1068</v>
      </c>
      <c r="B537" s="6" t="s">
        <v>1069</v>
      </c>
      <c r="C537" s="12">
        <v>500083.6</v>
      </c>
      <c r="D537" s="12">
        <v>0</v>
      </c>
      <c r="E537" s="8">
        <f t="shared" si="17"/>
        <v>500083.6</v>
      </c>
      <c r="F537" s="12">
        <v>202729.4</v>
      </c>
      <c r="G537" s="12"/>
      <c r="H537" s="10">
        <f t="shared" si="18"/>
        <v>202729.4</v>
      </c>
    </row>
    <row r="538" spans="1:8" x14ac:dyDescent="0.25">
      <c r="A538" s="6" t="s">
        <v>1070</v>
      </c>
      <c r="B538" s="6" t="s">
        <v>1071</v>
      </c>
      <c r="C538" s="12">
        <v>1704952.5</v>
      </c>
      <c r="D538" s="12">
        <v>0</v>
      </c>
      <c r="E538" s="8">
        <f t="shared" si="17"/>
        <v>1704952.5</v>
      </c>
      <c r="F538" s="12">
        <v>315581.06</v>
      </c>
      <c r="G538" s="12"/>
      <c r="H538" s="10">
        <f t="shared" si="18"/>
        <v>315581.06</v>
      </c>
    </row>
    <row r="539" spans="1:8" x14ac:dyDescent="0.25">
      <c r="A539" s="6" t="s">
        <v>1072</v>
      </c>
      <c r="B539" s="6" t="s">
        <v>1073</v>
      </c>
      <c r="C539" s="12">
        <v>582280.5</v>
      </c>
      <c r="D539" s="12">
        <v>0</v>
      </c>
      <c r="E539" s="8">
        <f t="shared" si="17"/>
        <v>582280.5</v>
      </c>
      <c r="F539" s="12">
        <v>211577.46</v>
      </c>
      <c r="G539" s="12"/>
      <c r="H539" s="10">
        <f t="shared" si="18"/>
        <v>211577.46</v>
      </c>
    </row>
    <row r="540" spans="1:8" x14ac:dyDescent="0.25">
      <c r="A540" s="6" t="s">
        <v>1074</v>
      </c>
      <c r="B540" s="6" t="s">
        <v>1075</v>
      </c>
      <c r="C540" s="12">
        <v>1562086.3</v>
      </c>
      <c r="D540" s="12">
        <v>0</v>
      </c>
      <c r="E540" s="8">
        <f t="shared" si="17"/>
        <v>1562086.3</v>
      </c>
      <c r="F540" s="12">
        <v>272582.56</v>
      </c>
      <c r="G540" s="12"/>
      <c r="H540" s="10">
        <f t="shared" si="18"/>
        <v>272582.56</v>
      </c>
    </row>
    <row r="541" spans="1:8" x14ac:dyDescent="0.25">
      <c r="A541" s="6" t="s">
        <v>1076</v>
      </c>
      <c r="B541" s="6" t="s">
        <v>1077</v>
      </c>
      <c r="C541" s="12">
        <v>1468358.5</v>
      </c>
      <c r="D541" s="12">
        <v>0</v>
      </c>
      <c r="E541" s="8">
        <f t="shared" si="17"/>
        <v>1468358.5</v>
      </c>
      <c r="F541" s="12">
        <v>250462.39</v>
      </c>
      <c r="G541" s="12"/>
      <c r="H541" s="10">
        <f t="shared" si="18"/>
        <v>250462.39</v>
      </c>
    </row>
    <row r="542" spans="1:8" x14ac:dyDescent="0.25">
      <c r="A542" s="6" t="s">
        <v>1078</v>
      </c>
      <c r="B542" s="6" t="s">
        <v>1079</v>
      </c>
      <c r="C542" s="12">
        <v>330460.59999999998</v>
      </c>
      <c r="D542" s="12">
        <v>0</v>
      </c>
      <c r="E542" s="8">
        <f t="shared" si="17"/>
        <v>330460.59999999998</v>
      </c>
      <c r="F542" s="12">
        <v>34848.97</v>
      </c>
      <c r="G542" s="12"/>
      <c r="H542" s="10">
        <f t="shared" si="18"/>
        <v>34848.97</v>
      </c>
    </row>
    <row r="543" spans="1:8" x14ac:dyDescent="0.25">
      <c r="A543" s="6" t="s">
        <v>1080</v>
      </c>
      <c r="B543" s="6" t="s">
        <v>1081</v>
      </c>
      <c r="C543" s="12">
        <v>1706518.5</v>
      </c>
      <c r="D543" s="12">
        <v>0</v>
      </c>
      <c r="E543" s="8">
        <f t="shared" si="17"/>
        <v>1706518.5</v>
      </c>
      <c r="F543" s="12">
        <v>520794.12</v>
      </c>
      <c r="G543" s="12"/>
      <c r="H543" s="10">
        <f t="shared" si="18"/>
        <v>520794.12</v>
      </c>
    </row>
    <row r="544" spans="1:8" x14ac:dyDescent="0.25">
      <c r="A544" s="6" t="s">
        <v>1082</v>
      </c>
      <c r="B544" s="6" t="s">
        <v>1083</v>
      </c>
      <c r="C544" s="12">
        <v>268444</v>
      </c>
      <c r="D544" s="12">
        <v>0</v>
      </c>
      <c r="E544" s="8">
        <f t="shared" si="17"/>
        <v>268444</v>
      </c>
      <c r="F544" s="12">
        <v>55339.23</v>
      </c>
      <c r="G544" s="12"/>
      <c r="H544" s="10">
        <f t="shared" si="18"/>
        <v>55339.23</v>
      </c>
    </row>
    <row r="545" spans="1:8" x14ac:dyDescent="0.25">
      <c r="A545" s="6" t="s">
        <v>1084</v>
      </c>
      <c r="B545" s="6" t="s">
        <v>1085</v>
      </c>
      <c r="C545" s="12">
        <v>729458.8</v>
      </c>
      <c r="D545" s="12">
        <v>0</v>
      </c>
      <c r="E545" s="8">
        <f t="shared" si="17"/>
        <v>729458.8</v>
      </c>
      <c r="F545" s="12">
        <v>492697.63</v>
      </c>
      <c r="G545" s="12"/>
      <c r="H545" s="10">
        <f t="shared" si="18"/>
        <v>492697.63</v>
      </c>
    </row>
    <row r="546" spans="1:8" x14ac:dyDescent="0.25">
      <c r="A546" s="6" t="s">
        <v>1086</v>
      </c>
      <c r="B546" s="6" t="s">
        <v>1087</v>
      </c>
      <c r="C546" s="12">
        <v>1000619.2</v>
      </c>
      <c r="D546" s="12">
        <v>0</v>
      </c>
      <c r="E546" s="8">
        <f t="shared" si="17"/>
        <v>1000619.2</v>
      </c>
      <c r="F546" s="12">
        <v>646219.35</v>
      </c>
      <c r="G546" s="12"/>
      <c r="H546" s="10">
        <f t="shared" si="18"/>
        <v>646219.35</v>
      </c>
    </row>
    <row r="547" spans="1:8" x14ac:dyDescent="0.25">
      <c r="A547" s="6" t="s">
        <v>1088</v>
      </c>
      <c r="B547" s="6" t="s">
        <v>1089</v>
      </c>
      <c r="C547" s="12">
        <v>601674.6</v>
      </c>
      <c r="D547" s="12">
        <v>0</v>
      </c>
      <c r="E547" s="8">
        <f t="shared" si="17"/>
        <v>601674.6</v>
      </c>
      <c r="F547" s="12">
        <v>120923.58</v>
      </c>
      <c r="G547" s="12"/>
      <c r="H547" s="10">
        <f t="shared" si="18"/>
        <v>120923.58</v>
      </c>
    </row>
    <row r="548" spans="1:8" x14ac:dyDescent="0.25">
      <c r="A548" s="6" t="s">
        <v>1090</v>
      </c>
      <c r="B548" s="6" t="s">
        <v>1091</v>
      </c>
      <c r="C548" s="12">
        <v>296626.3</v>
      </c>
      <c r="D548" s="12">
        <v>0</v>
      </c>
      <c r="E548" s="8">
        <f t="shared" si="17"/>
        <v>296626.3</v>
      </c>
      <c r="F548" s="12">
        <v>68844.17</v>
      </c>
      <c r="G548" s="12"/>
      <c r="H548" s="10">
        <f t="shared" si="18"/>
        <v>68844.17</v>
      </c>
    </row>
    <row r="549" spans="1:8" x14ac:dyDescent="0.25">
      <c r="A549" s="6" t="s">
        <v>1092</v>
      </c>
      <c r="B549" s="6" t="s">
        <v>1093</v>
      </c>
      <c r="C549" s="12">
        <v>2686331.9</v>
      </c>
      <c r="D549" s="12">
        <v>0</v>
      </c>
      <c r="E549" s="8">
        <f t="shared" si="17"/>
        <v>2686331.9</v>
      </c>
      <c r="F549" s="12">
        <v>495646.99</v>
      </c>
      <c r="G549" s="12"/>
      <c r="H549" s="10">
        <f t="shared" si="18"/>
        <v>495646.99</v>
      </c>
    </row>
    <row r="550" spans="1:8" x14ac:dyDescent="0.25">
      <c r="A550" s="6" t="s">
        <v>1094</v>
      </c>
      <c r="B550" s="6" t="s">
        <v>1095</v>
      </c>
      <c r="C550" s="12">
        <v>371626.7</v>
      </c>
      <c r="D550" s="12">
        <v>0</v>
      </c>
      <c r="E550" s="8">
        <f t="shared" si="17"/>
        <v>371626.7</v>
      </c>
      <c r="F550" s="12">
        <v>80098.289999999994</v>
      </c>
      <c r="G550" s="12"/>
      <c r="H550" s="10">
        <f t="shared" si="18"/>
        <v>80098.289999999994</v>
      </c>
    </row>
    <row r="551" spans="1:8" x14ac:dyDescent="0.25">
      <c r="A551" s="6" t="s">
        <v>1096</v>
      </c>
      <c r="B551" s="6" t="s">
        <v>1097</v>
      </c>
      <c r="C551" s="12">
        <v>1281220.5</v>
      </c>
      <c r="D551" s="12">
        <v>0</v>
      </c>
      <c r="E551" s="8">
        <f t="shared" si="17"/>
        <v>1281220.5</v>
      </c>
      <c r="F551" s="12">
        <v>783830.08</v>
      </c>
      <c r="G551" s="12"/>
      <c r="H551" s="10">
        <f t="shared" si="18"/>
        <v>783830.08</v>
      </c>
    </row>
    <row r="552" spans="1:8" x14ac:dyDescent="0.25">
      <c r="A552" s="6" t="s">
        <v>1098</v>
      </c>
      <c r="B552" s="6" t="s">
        <v>1099</v>
      </c>
      <c r="C552" s="12">
        <v>1332434.7</v>
      </c>
      <c r="D552" s="12">
        <v>0</v>
      </c>
      <c r="E552" s="8">
        <f t="shared" si="17"/>
        <v>1332434.7</v>
      </c>
      <c r="F552" s="12">
        <v>496112.67</v>
      </c>
      <c r="G552" s="12"/>
      <c r="H552" s="10">
        <f t="shared" si="18"/>
        <v>496112.67</v>
      </c>
    </row>
    <row r="553" spans="1:8" x14ac:dyDescent="0.25">
      <c r="A553" s="6" t="s">
        <v>1100</v>
      </c>
      <c r="B553" s="6" t="s">
        <v>1101</v>
      </c>
      <c r="C553" s="12">
        <v>467666.2</v>
      </c>
      <c r="D553" s="12">
        <v>0</v>
      </c>
      <c r="E553" s="8">
        <f t="shared" si="17"/>
        <v>467666.2</v>
      </c>
      <c r="F553" s="12">
        <v>78002.7</v>
      </c>
      <c r="G553" s="12"/>
      <c r="H553" s="10">
        <f t="shared" si="18"/>
        <v>78002.7</v>
      </c>
    </row>
    <row r="554" spans="1:8" x14ac:dyDescent="0.25">
      <c r="A554" s="6" t="s">
        <v>1102</v>
      </c>
      <c r="B554" s="6" t="s">
        <v>1103</v>
      </c>
      <c r="C554" s="12">
        <v>557829.1</v>
      </c>
      <c r="D554" s="12">
        <v>0</v>
      </c>
      <c r="E554" s="8">
        <f t="shared" si="17"/>
        <v>557829.1</v>
      </c>
      <c r="F554" s="12">
        <v>152124.66</v>
      </c>
      <c r="G554" s="12"/>
      <c r="H554" s="10">
        <f t="shared" si="18"/>
        <v>152124.66</v>
      </c>
    </row>
    <row r="555" spans="1:8" x14ac:dyDescent="0.25">
      <c r="A555" s="6" t="s">
        <v>1104</v>
      </c>
      <c r="B555" s="6" t="s">
        <v>1105</v>
      </c>
      <c r="C555" s="12">
        <v>3084414.3</v>
      </c>
      <c r="D555" s="12">
        <v>0</v>
      </c>
      <c r="E555" s="8">
        <f t="shared" si="17"/>
        <v>3084414.3</v>
      </c>
      <c r="F555" s="12">
        <v>889851.66</v>
      </c>
      <c r="G555" s="12"/>
      <c r="H555" s="10">
        <f t="shared" si="18"/>
        <v>889851.66</v>
      </c>
    </row>
    <row r="556" spans="1:8" x14ac:dyDescent="0.25">
      <c r="A556" s="6" t="s">
        <v>1106</v>
      </c>
      <c r="B556" s="6" t="s">
        <v>1107</v>
      </c>
      <c r="C556" s="12">
        <v>971278.2</v>
      </c>
      <c r="D556" s="12">
        <v>0</v>
      </c>
      <c r="E556" s="8">
        <f t="shared" si="17"/>
        <v>971278.2</v>
      </c>
      <c r="F556" s="12">
        <v>447370.69</v>
      </c>
      <c r="G556" s="12"/>
      <c r="H556" s="10">
        <f t="shared" si="18"/>
        <v>447370.69</v>
      </c>
    </row>
    <row r="557" spans="1:8" x14ac:dyDescent="0.25">
      <c r="A557" s="6" t="s">
        <v>1108</v>
      </c>
      <c r="B557" s="6" t="s">
        <v>1109</v>
      </c>
      <c r="C557" s="12">
        <v>2813879.4</v>
      </c>
      <c r="D557" s="12">
        <v>0</v>
      </c>
      <c r="E557" s="8">
        <f t="shared" si="17"/>
        <v>2813879.4</v>
      </c>
      <c r="F557" s="12">
        <v>2348152.8199999998</v>
      </c>
      <c r="G557" s="12"/>
      <c r="H557" s="10">
        <f t="shared" si="18"/>
        <v>2348152.8199999998</v>
      </c>
    </row>
    <row r="558" spans="1:8" x14ac:dyDescent="0.25">
      <c r="A558" s="6" t="s">
        <v>1110</v>
      </c>
      <c r="B558" s="6" t="s">
        <v>1111</v>
      </c>
      <c r="C558" s="12">
        <v>303314.40000000002</v>
      </c>
      <c r="D558" s="12">
        <v>0</v>
      </c>
      <c r="E558" s="8">
        <f t="shared" si="17"/>
        <v>303314.40000000002</v>
      </c>
      <c r="F558" s="12">
        <v>31822</v>
      </c>
      <c r="G558" s="12"/>
      <c r="H558" s="10">
        <f t="shared" si="18"/>
        <v>31822</v>
      </c>
    </row>
    <row r="559" spans="1:8" x14ac:dyDescent="0.25">
      <c r="A559" s="6" t="s">
        <v>1112</v>
      </c>
      <c r="B559" s="6" t="s">
        <v>1113</v>
      </c>
      <c r="C559" s="12">
        <v>1307709.5</v>
      </c>
      <c r="D559" s="12">
        <v>0</v>
      </c>
      <c r="E559" s="8">
        <f t="shared" si="17"/>
        <v>1307709.5</v>
      </c>
      <c r="F559" s="12">
        <v>936575.66</v>
      </c>
      <c r="G559" s="12"/>
      <c r="H559" s="10">
        <f t="shared" si="18"/>
        <v>936575.66</v>
      </c>
    </row>
    <row r="560" spans="1:8" x14ac:dyDescent="0.25">
      <c r="A560" s="6" t="s">
        <v>1114</v>
      </c>
      <c r="B560" s="6" t="s">
        <v>1115</v>
      </c>
      <c r="C560" s="12">
        <v>1925473.8</v>
      </c>
      <c r="D560" s="12">
        <v>0</v>
      </c>
      <c r="E560" s="8">
        <f t="shared" si="17"/>
        <v>1925473.8</v>
      </c>
      <c r="F560" s="12">
        <v>458236.74</v>
      </c>
      <c r="G560" s="12"/>
      <c r="H560" s="10">
        <f t="shared" si="18"/>
        <v>458236.74</v>
      </c>
    </row>
    <row r="561" spans="1:8" x14ac:dyDescent="0.25">
      <c r="A561" s="6" t="s">
        <v>1116</v>
      </c>
      <c r="B561" s="6" t="s">
        <v>1117</v>
      </c>
      <c r="C561" s="12">
        <v>674794.1</v>
      </c>
      <c r="D561" s="12">
        <v>0</v>
      </c>
      <c r="E561" s="8">
        <f t="shared" si="17"/>
        <v>674794.1</v>
      </c>
      <c r="F561" s="12">
        <v>265364.40000000002</v>
      </c>
      <c r="G561" s="12"/>
      <c r="H561" s="10">
        <f t="shared" si="18"/>
        <v>265364.40000000002</v>
      </c>
    </row>
    <row r="562" spans="1:8" x14ac:dyDescent="0.25">
      <c r="A562" s="6" t="s">
        <v>1118</v>
      </c>
      <c r="B562" s="6" t="s">
        <v>1119</v>
      </c>
      <c r="C562" s="12">
        <v>230174.4</v>
      </c>
      <c r="D562" s="12">
        <v>0</v>
      </c>
      <c r="E562" s="8">
        <f t="shared" si="17"/>
        <v>230174.4</v>
      </c>
      <c r="F562" s="12">
        <v>23750.080000000002</v>
      </c>
      <c r="G562" s="12"/>
      <c r="H562" s="10">
        <f t="shared" si="18"/>
        <v>23750.080000000002</v>
      </c>
    </row>
    <row r="563" spans="1:8" x14ac:dyDescent="0.25">
      <c r="A563" s="6" t="s">
        <v>1120</v>
      </c>
      <c r="B563" s="6" t="s">
        <v>1121</v>
      </c>
      <c r="C563" s="12">
        <v>1575993.3</v>
      </c>
      <c r="D563" s="12">
        <v>0</v>
      </c>
      <c r="E563" s="8">
        <f t="shared" si="17"/>
        <v>1575993.3</v>
      </c>
      <c r="F563" s="12">
        <v>1128671.8500000001</v>
      </c>
      <c r="G563" s="12"/>
      <c r="H563" s="10">
        <f t="shared" si="18"/>
        <v>1128671.8500000001</v>
      </c>
    </row>
    <row r="564" spans="1:8" x14ac:dyDescent="0.25">
      <c r="A564" s="6" t="s">
        <v>1122</v>
      </c>
      <c r="B564" s="6" t="s">
        <v>1123</v>
      </c>
      <c r="C564" s="12">
        <v>435613.2</v>
      </c>
      <c r="D564" s="12">
        <v>0</v>
      </c>
      <c r="E564" s="8">
        <f t="shared" si="17"/>
        <v>435613.2</v>
      </c>
      <c r="F564" s="12">
        <v>106797.72</v>
      </c>
      <c r="G564" s="12"/>
      <c r="H564" s="10">
        <f t="shared" si="18"/>
        <v>106797.72</v>
      </c>
    </row>
    <row r="565" spans="1:8" x14ac:dyDescent="0.25">
      <c r="A565" s="6" t="s">
        <v>1124</v>
      </c>
      <c r="B565" s="6" t="s">
        <v>1125</v>
      </c>
      <c r="C565" s="12">
        <v>4874520.9000000004</v>
      </c>
      <c r="D565" s="12">
        <v>0</v>
      </c>
      <c r="E565" s="8">
        <f t="shared" si="17"/>
        <v>4874520.9000000004</v>
      </c>
      <c r="F565" s="12">
        <v>1790336.52</v>
      </c>
      <c r="G565" s="12"/>
      <c r="H565" s="10">
        <f t="shared" si="18"/>
        <v>1790336.52</v>
      </c>
    </row>
    <row r="566" spans="1:8" x14ac:dyDescent="0.25">
      <c r="A566" s="6" t="s">
        <v>1126</v>
      </c>
      <c r="B566" s="6" t="s">
        <v>1127</v>
      </c>
      <c r="C566" s="12">
        <v>2007055.9</v>
      </c>
      <c r="D566" s="12">
        <v>0</v>
      </c>
      <c r="E566" s="8">
        <f t="shared" si="17"/>
        <v>2007055.9</v>
      </c>
      <c r="F566" s="12">
        <v>501933.77</v>
      </c>
      <c r="G566" s="12"/>
      <c r="H566" s="10">
        <f t="shared" si="18"/>
        <v>501933.77</v>
      </c>
    </row>
    <row r="567" spans="1:8" x14ac:dyDescent="0.25">
      <c r="A567" s="6" t="s">
        <v>1128</v>
      </c>
      <c r="B567" s="6" t="s">
        <v>1129</v>
      </c>
      <c r="C567" s="12">
        <v>1075176.1000000001</v>
      </c>
      <c r="D567" s="12">
        <v>0</v>
      </c>
      <c r="E567" s="8">
        <f t="shared" si="17"/>
        <v>1075176.1000000001</v>
      </c>
      <c r="F567" s="12">
        <v>229273.60000000001</v>
      </c>
      <c r="G567" s="12"/>
      <c r="H567" s="10">
        <f t="shared" si="18"/>
        <v>229273.60000000001</v>
      </c>
    </row>
    <row r="568" spans="1:8" x14ac:dyDescent="0.25">
      <c r="A568" s="6" t="s">
        <v>1130</v>
      </c>
      <c r="B568" s="6" t="s">
        <v>1131</v>
      </c>
      <c r="C568" s="12">
        <v>373559.8</v>
      </c>
      <c r="D568" s="12">
        <v>0</v>
      </c>
      <c r="E568" s="8">
        <f t="shared" si="17"/>
        <v>373559.8</v>
      </c>
      <c r="F568" s="12">
        <v>130547.8</v>
      </c>
      <c r="G568" s="12"/>
      <c r="H568" s="10">
        <f t="shared" si="18"/>
        <v>130547.8</v>
      </c>
    </row>
    <row r="569" spans="1:8" x14ac:dyDescent="0.25">
      <c r="A569" s="6" t="s">
        <v>1132</v>
      </c>
      <c r="B569" s="6" t="s">
        <v>1133</v>
      </c>
      <c r="C569" s="12">
        <v>548340.4</v>
      </c>
      <c r="D569" s="12">
        <v>0</v>
      </c>
      <c r="E569" s="8">
        <f t="shared" si="17"/>
        <v>548340.4</v>
      </c>
      <c r="F569" s="12">
        <v>96630.21</v>
      </c>
      <c r="G569" s="12"/>
      <c r="H569" s="10">
        <f t="shared" si="18"/>
        <v>96630.21</v>
      </c>
    </row>
    <row r="570" spans="1:8" x14ac:dyDescent="0.25">
      <c r="A570" s="6" t="s">
        <v>1134</v>
      </c>
      <c r="B570" s="6" t="s">
        <v>1135</v>
      </c>
      <c r="C570" s="12">
        <v>615274.9</v>
      </c>
      <c r="D570" s="12">
        <v>0</v>
      </c>
      <c r="E570" s="8">
        <f t="shared" si="17"/>
        <v>615274.9</v>
      </c>
      <c r="F570" s="12">
        <v>92749.48</v>
      </c>
      <c r="G570" s="12"/>
      <c r="H570" s="10">
        <f t="shared" si="18"/>
        <v>92749.48</v>
      </c>
    </row>
    <row r="571" spans="1:8" x14ac:dyDescent="0.25">
      <c r="A571" s="6" t="s">
        <v>1136</v>
      </c>
      <c r="B571" s="6" t="s">
        <v>1137</v>
      </c>
      <c r="C571" s="12">
        <v>7596270</v>
      </c>
      <c r="D571" s="12">
        <v>0</v>
      </c>
      <c r="E571" s="8">
        <f t="shared" si="17"/>
        <v>7596270</v>
      </c>
      <c r="F571" s="12">
        <v>3606285.86</v>
      </c>
      <c r="G571" s="12"/>
      <c r="H571" s="10">
        <f t="shared" si="18"/>
        <v>3606285.86</v>
      </c>
    </row>
    <row r="572" spans="1:8" x14ac:dyDescent="0.25">
      <c r="A572" s="6" t="s">
        <v>1138</v>
      </c>
      <c r="B572" s="6" t="s">
        <v>1139</v>
      </c>
      <c r="C572" s="12">
        <v>1138707.3999999999</v>
      </c>
      <c r="D572" s="12">
        <v>0</v>
      </c>
      <c r="E572" s="8">
        <f t="shared" si="17"/>
        <v>1138707.3999999999</v>
      </c>
      <c r="F572" s="12">
        <v>244020.38</v>
      </c>
      <c r="G572" s="12"/>
      <c r="H572" s="10">
        <f t="shared" si="18"/>
        <v>244020.38</v>
      </c>
    </row>
    <row r="573" spans="1:8" x14ac:dyDescent="0.25">
      <c r="A573" s="6" t="s">
        <v>1140</v>
      </c>
      <c r="B573" s="6" t="s">
        <v>1141</v>
      </c>
      <c r="C573" s="12">
        <v>1143105</v>
      </c>
      <c r="D573" s="12">
        <v>0</v>
      </c>
      <c r="E573" s="8">
        <f t="shared" si="17"/>
        <v>1143105</v>
      </c>
      <c r="F573" s="12">
        <v>262492.65999999997</v>
      </c>
      <c r="G573" s="12"/>
      <c r="H573" s="10">
        <f t="shared" si="18"/>
        <v>262492.65999999997</v>
      </c>
    </row>
    <row r="574" spans="1:8" x14ac:dyDescent="0.25">
      <c r="A574" s="6" t="s">
        <v>1142</v>
      </c>
      <c r="B574" s="6" t="s">
        <v>1143</v>
      </c>
      <c r="C574" s="12">
        <v>604160.5</v>
      </c>
      <c r="D574" s="12">
        <v>0</v>
      </c>
      <c r="E574" s="8">
        <f t="shared" si="17"/>
        <v>604160.5</v>
      </c>
      <c r="F574" s="12">
        <v>131556.79</v>
      </c>
      <c r="G574" s="12"/>
      <c r="H574" s="10">
        <f t="shared" si="18"/>
        <v>131556.79</v>
      </c>
    </row>
    <row r="575" spans="1:8" x14ac:dyDescent="0.25">
      <c r="A575" s="6" t="s">
        <v>1144</v>
      </c>
      <c r="B575" s="6" t="s">
        <v>1145</v>
      </c>
      <c r="C575" s="12">
        <v>649960</v>
      </c>
      <c r="D575" s="12">
        <v>0</v>
      </c>
      <c r="E575" s="8">
        <f t="shared" si="17"/>
        <v>649960</v>
      </c>
      <c r="F575" s="12">
        <v>112851.66</v>
      </c>
      <c r="G575" s="12"/>
      <c r="H575" s="10">
        <f t="shared" si="18"/>
        <v>112851.66</v>
      </c>
    </row>
    <row r="576" spans="1:8" x14ac:dyDescent="0.25">
      <c r="A576" s="6" t="s">
        <v>1146</v>
      </c>
      <c r="B576" s="6" t="s">
        <v>1147</v>
      </c>
      <c r="C576" s="12">
        <v>3356318</v>
      </c>
      <c r="D576" s="12">
        <v>689705.54</v>
      </c>
      <c r="E576" s="8">
        <f t="shared" si="17"/>
        <v>2666612.46</v>
      </c>
      <c r="F576" s="12">
        <v>1714739.87</v>
      </c>
      <c r="G576" s="12"/>
      <c r="H576" s="10">
        <f t="shared" si="18"/>
        <v>1714739.87</v>
      </c>
    </row>
  </sheetData>
  <mergeCells count="3">
    <mergeCell ref="A1:H2"/>
    <mergeCell ref="C4:E4"/>
    <mergeCell ref="F4:H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76"/>
  <sheetViews>
    <sheetView workbookViewId="0">
      <selection activeCell="D9" sqref="D9"/>
    </sheetView>
  </sheetViews>
  <sheetFormatPr baseColWidth="10" defaultColWidth="11.42578125" defaultRowHeight="15" x14ac:dyDescent="0.25"/>
  <cols>
    <col min="1" max="1" width="5.42578125" bestFit="1" customWidth="1"/>
    <col min="2" max="2" width="27.140625" customWidth="1"/>
    <col min="3" max="7" width="22.85546875" customWidth="1"/>
    <col min="8" max="8" width="22.5703125" customWidth="1"/>
  </cols>
  <sheetData>
    <row r="1" spans="1:8" x14ac:dyDescent="0.25">
      <c r="A1" s="13" t="s">
        <v>1150</v>
      </c>
      <c r="B1" s="13"/>
      <c r="C1" s="13"/>
      <c r="D1" s="13"/>
      <c r="E1" s="13"/>
      <c r="F1" s="13"/>
      <c r="G1" s="13"/>
      <c r="H1" s="13"/>
    </row>
    <row r="2" spans="1:8" x14ac:dyDescent="0.25">
      <c r="A2" s="13"/>
      <c r="B2" s="13"/>
      <c r="C2" s="13"/>
      <c r="D2" s="13"/>
      <c r="E2" s="13"/>
      <c r="F2" s="13"/>
      <c r="G2" s="13"/>
      <c r="H2" s="13"/>
    </row>
    <row r="3" spans="1:8" x14ac:dyDescent="0.25">
      <c r="A3" s="1"/>
      <c r="B3" s="1"/>
    </row>
    <row r="4" spans="1:8" ht="60" customHeight="1" x14ac:dyDescent="0.25">
      <c r="A4" s="2" t="s">
        <v>1</v>
      </c>
      <c r="B4" s="2" t="s">
        <v>2</v>
      </c>
      <c r="C4" s="14" t="s">
        <v>3</v>
      </c>
      <c r="D4" s="15"/>
      <c r="E4" s="16"/>
      <c r="F4" s="14" t="s">
        <v>4</v>
      </c>
      <c r="G4" s="15"/>
      <c r="H4" s="16"/>
    </row>
    <row r="5" spans="1:8" x14ac:dyDescent="0.25">
      <c r="A5" s="2"/>
      <c r="B5" s="2"/>
      <c r="C5" s="3" t="s">
        <v>5</v>
      </c>
      <c r="D5" s="3" t="s">
        <v>6</v>
      </c>
      <c r="E5" s="3" t="s">
        <v>7</v>
      </c>
      <c r="F5" s="3" t="s">
        <v>5</v>
      </c>
      <c r="G5" s="3" t="s">
        <v>6</v>
      </c>
      <c r="H5" s="3" t="s">
        <v>7</v>
      </c>
    </row>
    <row r="6" spans="1:8" x14ac:dyDescent="0.25">
      <c r="A6" s="4"/>
      <c r="B6" s="4"/>
      <c r="C6" s="5">
        <f>SUM(C7:C576)</f>
        <v>926366206.09999979</v>
      </c>
      <c r="D6" s="5">
        <f t="shared" ref="D6:E6" si="0">SUM(D7:D576)</f>
        <v>4543965.67</v>
      </c>
      <c r="E6" s="5">
        <f t="shared" si="0"/>
        <v>921822240.42999971</v>
      </c>
      <c r="F6" s="5">
        <f t="shared" ref="F6" si="1">SUM(F7:F576)</f>
        <v>320715110.67000067</v>
      </c>
      <c r="G6" s="5">
        <f t="shared" ref="G6" si="2">SUM(G7:G576)</f>
        <v>2206988</v>
      </c>
      <c r="H6" s="5">
        <f t="shared" ref="H6" si="3">SUM(H7:H576)</f>
        <v>318508122.67000061</v>
      </c>
    </row>
    <row r="7" spans="1:8" x14ac:dyDescent="0.25">
      <c r="A7" s="6" t="s">
        <v>8</v>
      </c>
      <c r="B7" s="6" t="s">
        <v>9</v>
      </c>
      <c r="C7" s="12">
        <v>484027.6</v>
      </c>
      <c r="D7" s="12"/>
      <c r="E7" s="8">
        <f>C7-D7</f>
        <v>484027.6</v>
      </c>
      <c r="F7" s="12">
        <v>65273.9</v>
      </c>
      <c r="G7" s="12"/>
      <c r="H7" s="8">
        <f>F7-G7</f>
        <v>65273.9</v>
      </c>
    </row>
    <row r="8" spans="1:8" x14ac:dyDescent="0.25">
      <c r="A8" s="6" t="s">
        <v>10</v>
      </c>
      <c r="B8" s="6" t="s">
        <v>11</v>
      </c>
      <c r="C8" s="12">
        <v>7541842.5999999996</v>
      </c>
      <c r="D8" s="12"/>
      <c r="E8" s="8">
        <f t="shared" ref="E8:E71" si="4">C8-D8</f>
        <v>7541842.5999999996</v>
      </c>
      <c r="F8" s="12">
        <v>3505619.4699999997</v>
      </c>
      <c r="G8" s="12"/>
      <c r="H8" s="8">
        <f t="shared" ref="H8:H71" si="5">F8-G8</f>
        <v>3505619.4699999997</v>
      </c>
    </row>
    <row r="9" spans="1:8" x14ac:dyDescent="0.25">
      <c r="A9" s="6" t="s">
        <v>12</v>
      </c>
      <c r="B9" s="6" t="s">
        <v>13</v>
      </c>
      <c r="C9" s="12">
        <v>959874.1</v>
      </c>
      <c r="D9" s="12"/>
      <c r="E9" s="8">
        <f t="shared" si="4"/>
        <v>959874.1</v>
      </c>
      <c r="F9" s="12">
        <v>197684.45</v>
      </c>
      <c r="G9" s="12"/>
      <c r="H9" s="8">
        <f t="shared" si="5"/>
        <v>197684.45</v>
      </c>
    </row>
    <row r="10" spans="1:8" x14ac:dyDescent="0.25">
      <c r="A10" s="6" t="s">
        <v>14</v>
      </c>
      <c r="B10" s="6" t="s">
        <v>15</v>
      </c>
      <c r="C10" s="12">
        <v>322281</v>
      </c>
      <c r="D10" s="12"/>
      <c r="E10" s="8">
        <f t="shared" si="4"/>
        <v>322281</v>
      </c>
      <c r="F10" s="12">
        <v>85919.39</v>
      </c>
      <c r="G10" s="12"/>
      <c r="H10" s="8">
        <f t="shared" si="5"/>
        <v>85919.39</v>
      </c>
    </row>
    <row r="11" spans="1:8" x14ac:dyDescent="0.25">
      <c r="A11" s="6" t="s">
        <v>16</v>
      </c>
      <c r="B11" s="6" t="s">
        <v>17</v>
      </c>
      <c r="C11" s="12">
        <v>1672003.9</v>
      </c>
      <c r="D11" s="12"/>
      <c r="E11" s="8">
        <f t="shared" si="4"/>
        <v>1672003.9</v>
      </c>
      <c r="F11" s="12">
        <v>1184476.77</v>
      </c>
      <c r="G11" s="12"/>
      <c r="H11" s="8">
        <f t="shared" si="5"/>
        <v>1184476.77</v>
      </c>
    </row>
    <row r="12" spans="1:8" x14ac:dyDescent="0.25">
      <c r="A12" s="6" t="s">
        <v>18</v>
      </c>
      <c r="B12" s="6" t="s">
        <v>19</v>
      </c>
      <c r="C12" s="12">
        <v>3388934.5</v>
      </c>
      <c r="D12" s="12">
        <v>795455.13</v>
      </c>
      <c r="E12" s="8">
        <f t="shared" si="4"/>
        <v>2593479.37</v>
      </c>
      <c r="F12" s="12">
        <v>1588305.65</v>
      </c>
      <c r="G12" s="12"/>
      <c r="H12" s="8">
        <f t="shared" si="5"/>
        <v>1588305.65</v>
      </c>
    </row>
    <row r="13" spans="1:8" x14ac:dyDescent="0.25">
      <c r="A13" s="6" t="s">
        <v>20</v>
      </c>
      <c r="B13" s="6" t="s">
        <v>21</v>
      </c>
      <c r="C13" s="12">
        <v>1142182.7</v>
      </c>
      <c r="D13" s="12"/>
      <c r="E13" s="8">
        <f t="shared" si="4"/>
        <v>1142182.7</v>
      </c>
      <c r="F13" s="12">
        <v>185887.02</v>
      </c>
      <c r="G13" s="12"/>
      <c r="H13" s="8">
        <f t="shared" si="5"/>
        <v>185887.02</v>
      </c>
    </row>
    <row r="14" spans="1:8" x14ac:dyDescent="0.25">
      <c r="A14" s="6" t="s">
        <v>22</v>
      </c>
      <c r="B14" s="6" t="s">
        <v>23</v>
      </c>
      <c r="C14" s="12">
        <v>298875.59999999998</v>
      </c>
      <c r="D14" s="12"/>
      <c r="E14" s="8">
        <f t="shared" si="4"/>
        <v>298875.59999999998</v>
      </c>
      <c r="F14" s="12">
        <v>56969.13</v>
      </c>
      <c r="G14" s="12"/>
      <c r="H14" s="8">
        <f t="shared" si="5"/>
        <v>56969.13</v>
      </c>
    </row>
    <row r="15" spans="1:8" x14ac:dyDescent="0.25">
      <c r="A15" s="6" t="s">
        <v>24</v>
      </c>
      <c r="B15" s="6" t="s">
        <v>25</v>
      </c>
      <c r="C15" s="12">
        <v>2098895.9</v>
      </c>
      <c r="D15" s="12"/>
      <c r="E15" s="8">
        <f t="shared" si="4"/>
        <v>2098895.9</v>
      </c>
      <c r="F15" s="12">
        <v>532203.47</v>
      </c>
      <c r="G15" s="12"/>
      <c r="H15" s="8">
        <f t="shared" si="5"/>
        <v>532203.47</v>
      </c>
    </row>
    <row r="16" spans="1:8" x14ac:dyDescent="0.25">
      <c r="A16" s="6" t="s">
        <v>26</v>
      </c>
      <c r="B16" s="6" t="s">
        <v>27</v>
      </c>
      <c r="C16" s="12">
        <v>1246358.1000000001</v>
      </c>
      <c r="D16" s="12"/>
      <c r="E16" s="8">
        <f t="shared" si="4"/>
        <v>1246358.1000000001</v>
      </c>
      <c r="F16" s="12">
        <v>1045779.44</v>
      </c>
      <c r="G16" s="12"/>
      <c r="H16" s="8">
        <f t="shared" si="5"/>
        <v>1045779.44</v>
      </c>
    </row>
    <row r="17" spans="1:8" x14ac:dyDescent="0.25">
      <c r="A17" s="6" t="s">
        <v>28</v>
      </c>
      <c r="B17" s="6" t="s">
        <v>29</v>
      </c>
      <c r="C17" s="12">
        <v>473969.7</v>
      </c>
      <c r="D17" s="12"/>
      <c r="E17" s="8">
        <f t="shared" si="4"/>
        <v>473969.7</v>
      </c>
      <c r="F17" s="12">
        <v>108815.7</v>
      </c>
      <c r="G17" s="12"/>
      <c r="H17" s="8">
        <f t="shared" si="5"/>
        <v>108815.7</v>
      </c>
    </row>
    <row r="18" spans="1:8" x14ac:dyDescent="0.25">
      <c r="A18" s="6" t="s">
        <v>30</v>
      </c>
      <c r="B18" s="6" t="s">
        <v>31</v>
      </c>
      <c r="C18" s="12">
        <v>4057932.3</v>
      </c>
      <c r="D18" s="12"/>
      <c r="E18" s="8">
        <f t="shared" si="4"/>
        <v>4057932.3</v>
      </c>
      <c r="F18" s="12">
        <v>866644.88</v>
      </c>
      <c r="G18" s="12"/>
      <c r="H18" s="8">
        <f t="shared" si="5"/>
        <v>866644.88</v>
      </c>
    </row>
    <row r="19" spans="1:8" x14ac:dyDescent="0.25">
      <c r="A19" s="6" t="s">
        <v>32</v>
      </c>
      <c r="B19" s="6" t="s">
        <v>33</v>
      </c>
      <c r="C19" s="12">
        <v>568878.30000000005</v>
      </c>
      <c r="D19" s="12"/>
      <c r="E19" s="8">
        <f t="shared" si="4"/>
        <v>568878.30000000005</v>
      </c>
      <c r="F19" s="12">
        <v>236181.3</v>
      </c>
      <c r="G19" s="12"/>
      <c r="H19" s="8">
        <f t="shared" si="5"/>
        <v>236181.3</v>
      </c>
    </row>
    <row r="20" spans="1:8" x14ac:dyDescent="0.25">
      <c r="A20" s="6" t="s">
        <v>34</v>
      </c>
      <c r="B20" s="6" t="s">
        <v>35</v>
      </c>
      <c r="C20" s="12">
        <v>2068144.2</v>
      </c>
      <c r="D20" s="12"/>
      <c r="E20" s="8">
        <f t="shared" si="4"/>
        <v>2068144.2</v>
      </c>
      <c r="F20" s="12">
        <v>2179573.85</v>
      </c>
      <c r="G20" s="12"/>
      <c r="H20" s="8">
        <f t="shared" si="5"/>
        <v>2179573.85</v>
      </c>
    </row>
    <row r="21" spans="1:8" x14ac:dyDescent="0.25">
      <c r="A21" s="6" t="s">
        <v>36</v>
      </c>
      <c r="B21" s="6" t="s">
        <v>37</v>
      </c>
      <c r="C21" s="12">
        <v>2088693.9</v>
      </c>
      <c r="D21" s="12"/>
      <c r="E21" s="8">
        <f t="shared" si="4"/>
        <v>2088693.9</v>
      </c>
      <c r="F21" s="12">
        <v>415703.92</v>
      </c>
      <c r="G21" s="12">
        <v>11938</v>
      </c>
      <c r="H21" s="8">
        <f t="shared" si="5"/>
        <v>403765.92</v>
      </c>
    </row>
    <row r="22" spans="1:8" x14ac:dyDescent="0.25">
      <c r="A22" s="6" t="s">
        <v>38</v>
      </c>
      <c r="B22" s="6" t="s">
        <v>39</v>
      </c>
      <c r="C22" s="12">
        <v>5359269.4000000004</v>
      </c>
      <c r="D22" s="12"/>
      <c r="E22" s="8">
        <f t="shared" si="4"/>
        <v>5359269.4000000004</v>
      </c>
      <c r="F22" s="12">
        <v>742228.64</v>
      </c>
      <c r="G22" s="12"/>
      <c r="H22" s="8">
        <f t="shared" si="5"/>
        <v>742228.64</v>
      </c>
    </row>
    <row r="23" spans="1:8" x14ac:dyDescent="0.25">
      <c r="A23" s="6" t="s">
        <v>40</v>
      </c>
      <c r="B23" s="6" t="s">
        <v>41</v>
      </c>
      <c r="C23" s="12">
        <v>1156157.7</v>
      </c>
      <c r="D23" s="12"/>
      <c r="E23" s="8">
        <f t="shared" si="4"/>
        <v>1156157.7</v>
      </c>
      <c r="F23" s="12">
        <v>279955.95</v>
      </c>
      <c r="G23" s="12"/>
      <c r="H23" s="8">
        <f t="shared" si="5"/>
        <v>279955.95</v>
      </c>
    </row>
    <row r="24" spans="1:8" x14ac:dyDescent="0.25">
      <c r="A24" s="6" t="s">
        <v>42</v>
      </c>
      <c r="B24" s="6" t="s">
        <v>43</v>
      </c>
      <c r="C24" s="12">
        <v>354731.9</v>
      </c>
      <c r="D24" s="12"/>
      <c r="E24" s="8">
        <f t="shared" si="4"/>
        <v>354731.9</v>
      </c>
      <c r="F24" s="12">
        <v>58366.2</v>
      </c>
      <c r="G24" s="12"/>
      <c r="H24" s="8">
        <f t="shared" si="5"/>
        <v>58366.2</v>
      </c>
    </row>
    <row r="25" spans="1:8" x14ac:dyDescent="0.25">
      <c r="A25" s="6" t="s">
        <v>44</v>
      </c>
      <c r="B25" s="6" t="s">
        <v>45</v>
      </c>
      <c r="C25" s="12">
        <v>875118.8</v>
      </c>
      <c r="D25" s="12"/>
      <c r="E25" s="8">
        <f t="shared" si="4"/>
        <v>875118.8</v>
      </c>
      <c r="F25" s="12">
        <v>213750.67</v>
      </c>
      <c r="G25" s="12"/>
      <c r="H25" s="8">
        <f t="shared" si="5"/>
        <v>213750.67</v>
      </c>
    </row>
    <row r="26" spans="1:8" x14ac:dyDescent="0.25">
      <c r="A26" s="6" t="s">
        <v>46</v>
      </c>
      <c r="B26" s="6" t="s">
        <v>47</v>
      </c>
      <c r="C26" s="12">
        <v>1625260</v>
      </c>
      <c r="D26" s="12"/>
      <c r="E26" s="8">
        <f t="shared" si="4"/>
        <v>1625260</v>
      </c>
      <c r="F26" s="12">
        <v>376198.08</v>
      </c>
      <c r="G26" s="12"/>
      <c r="H26" s="8">
        <f t="shared" si="5"/>
        <v>376198.08</v>
      </c>
    </row>
    <row r="27" spans="1:8" x14ac:dyDescent="0.25">
      <c r="A27" s="6" t="s">
        <v>48</v>
      </c>
      <c r="B27" s="6" t="s">
        <v>49</v>
      </c>
      <c r="C27" s="12">
        <v>2361125.9</v>
      </c>
      <c r="D27" s="12"/>
      <c r="E27" s="8">
        <f t="shared" si="4"/>
        <v>2361125.9</v>
      </c>
      <c r="F27" s="12">
        <v>1124480.6599999999</v>
      </c>
      <c r="G27" s="12"/>
      <c r="H27" s="8">
        <f t="shared" si="5"/>
        <v>1124480.6599999999</v>
      </c>
    </row>
    <row r="28" spans="1:8" x14ac:dyDescent="0.25">
      <c r="A28" s="6" t="s">
        <v>50</v>
      </c>
      <c r="B28" s="6" t="s">
        <v>51</v>
      </c>
      <c r="C28" s="12">
        <v>351927.4</v>
      </c>
      <c r="D28" s="12"/>
      <c r="E28" s="8">
        <f t="shared" si="4"/>
        <v>351927.4</v>
      </c>
      <c r="F28" s="12">
        <v>62324.54</v>
      </c>
      <c r="G28" s="12"/>
      <c r="H28" s="8">
        <f t="shared" si="5"/>
        <v>62324.54</v>
      </c>
    </row>
    <row r="29" spans="1:8" x14ac:dyDescent="0.25">
      <c r="A29" s="6" t="s">
        <v>52</v>
      </c>
      <c r="B29" s="6" t="s">
        <v>53</v>
      </c>
      <c r="C29" s="12">
        <v>4742333.0999999996</v>
      </c>
      <c r="D29" s="12"/>
      <c r="E29" s="8">
        <f t="shared" si="4"/>
        <v>4742333.0999999996</v>
      </c>
      <c r="F29" s="12">
        <v>2086436.31</v>
      </c>
      <c r="G29" s="12"/>
      <c r="H29" s="8">
        <f t="shared" si="5"/>
        <v>2086436.31</v>
      </c>
    </row>
    <row r="30" spans="1:8" x14ac:dyDescent="0.25">
      <c r="A30" s="6" t="s">
        <v>54</v>
      </c>
      <c r="B30" s="6" t="s">
        <v>55</v>
      </c>
      <c r="C30" s="12">
        <v>1526141.7</v>
      </c>
      <c r="D30" s="12"/>
      <c r="E30" s="8">
        <f t="shared" si="4"/>
        <v>1526141.7</v>
      </c>
      <c r="F30" s="12">
        <v>282827.69</v>
      </c>
      <c r="G30" s="12"/>
      <c r="H30" s="8">
        <f t="shared" si="5"/>
        <v>282827.69</v>
      </c>
    </row>
    <row r="31" spans="1:8" x14ac:dyDescent="0.25">
      <c r="A31" s="6" t="s">
        <v>56</v>
      </c>
      <c r="B31" s="6" t="s">
        <v>57</v>
      </c>
      <c r="C31" s="12">
        <v>1958967.5</v>
      </c>
      <c r="D31" s="12"/>
      <c r="E31" s="8">
        <f t="shared" si="4"/>
        <v>1958967.5</v>
      </c>
      <c r="F31" s="12">
        <v>881391.66</v>
      </c>
      <c r="G31" s="12"/>
      <c r="H31" s="8">
        <f t="shared" si="5"/>
        <v>881391.66</v>
      </c>
    </row>
    <row r="32" spans="1:8" x14ac:dyDescent="0.25">
      <c r="A32" s="6" t="s">
        <v>58</v>
      </c>
      <c r="B32" s="6" t="s">
        <v>59</v>
      </c>
      <c r="C32" s="12">
        <v>2144772</v>
      </c>
      <c r="D32" s="12"/>
      <c r="E32" s="8">
        <f t="shared" si="4"/>
        <v>2144772</v>
      </c>
      <c r="F32" s="12">
        <v>701248.12</v>
      </c>
      <c r="G32" s="12"/>
      <c r="H32" s="8">
        <f t="shared" si="5"/>
        <v>701248.12</v>
      </c>
    </row>
    <row r="33" spans="1:8" x14ac:dyDescent="0.25">
      <c r="A33" s="6" t="s">
        <v>60</v>
      </c>
      <c r="B33" s="6" t="s">
        <v>61</v>
      </c>
      <c r="C33" s="12">
        <v>921193.6</v>
      </c>
      <c r="D33" s="12"/>
      <c r="E33" s="8">
        <f t="shared" si="4"/>
        <v>921193.6</v>
      </c>
      <c r="F33" s="12">
        <v>169122.26</v>
      </c>
      <c r="G33" s="12"/>
      <c r="H33" s="8">
        <f t="shared" si="5"/>
        <v>169122.26</v>
      </c>
    </row>
    <row r="34" spans="1:8" x14ac:dyDescent="0.25">
      <c r="A34" s="6" t="s">
        <v>62</v>
      </c>
      <c r="B34" s="6" t="s">
        <v>63</v>
      </c>
      <c r="C34" s="12">
        <v>3684083.5</v>
      </c>
      <c r="D34" s="12"/>
      <c r="E34" s="8">
        <f t="shared" si="4"/>
        <v>3684083.5</v>
      </c>
      <c r="F34" s="12">
        <v>1796623.3</v>
      </c>
      <c r="G34" s="12"/>
      <c r="H34" s="8">
        <f t="shared" si="5"/>
        <v>1796623.3</v>
      </c>
    </row>
    <row r="35" spans="1:8" x14ac:dyDescent="0.25">
      <c r="A35" s="6" t="s">
        <v>64</v>
      </c>
      <c r="B35" s="6" t="s">
        <v>65</v>
      </c>
      <c r="C35" s="12">
        <v>2222261.1</v>
      </c>
      <c r="D35" s="12"/>
      <c r="E35" s="8">
        <f t="shared" si="4"/>
        <v>2222261.1</v>
      </c>
      <c r="F35" s="12">
        <v>327145.64</v>
      </c>
      <c r="G35" s="12"/>
      <c r="H35" s="8">
        <f t="shared" si="5"/>
        <v>327145.64</v>
      </c>
    </row>
    <row r="36" spans="1:8" x14ac:dyDescent="0.25">
      <c r="A36" s="6" t="s">
        <v>66</v>
      </c>
      <c r="B36" s="6" t="s">
        <v>67</v>
      </c>
      <c r="C36" s="12">
        <v>723093.1</v>
      </c>
      <c r="D36" s="12"/>
      <c r="E36" s="8">
        <f t="shared" si="4"/>
        <v>723093.1</v>
      </c>
      <c r="F36" s="12">
        <v>677575.66</v>
      </c>
      <c r="G36" s="12"/>
      <c r="H36" s="8">
        <f t="shared" si="5"/>
        <v>677575.66</v>
      </c>
    </row>
    <row r="37" spans="1:8" x14ac:dyDescent="0.25">
      <c r="A37" s="6" t="s">
        <v>68</v>
      </c>
      <c r="B37" s="6" t="s">
        <v>69</v>
      </c>
      <c r="C37" s="12">
        <v>2365814.7000000002</v>
      </c>
      <c r="D37" s="12"/>
      <c r="E37" s="8">
        <f t="shared" si="4"/>
        <v>2365814.7000000002</v>
      </c>
      <c r="F37" s="12">
        <v>557661.06999999995</v>
      </c>
      <c r="G37" s="12"/>
      <c r="H37" s="8">
        <f t="shared" si="5"/>
        <v>557661.06999999995</v>
      </c>
    </row>
    <row r="38" spans="1:8" x14ac:dyDescent="0.25">
      <c r="A38" s="6" t="s">
        <v>70</v>
      </c>
      <c r="B38" s="6" t="s">
        <v>71</v>
      </c>
      <c r="C38" s="12">
        <v>408985.5</v>
      </c>
      <c r="D38" s="12"/>
      <c r="E38" s="8">
        <f t="shared" si="4"/>
        <v>408985.5</v>
      </c>
      <c r="F38" s="12">
        <v>83590.95</v>
      </c>
      <c r="G38" s="12"/>
      <c r="H38" s="8">
        <f t="shared" si="5"/>
        <v>83590.95</v>
      </c>
    </row>
    <row r="39" spans="1:8" x14ac:dyDescent="0.25">
      <c r="A39" s="6" t="s">
        <v>72</v>
      </c>
      <c r="B39" s="6" t="s">
        <v>73</v>
      </c>
      <c r="C39" s="12">
        <v>363660.1</v>
      </c>
      <c r="D39" s="12"/>
      <c r="E39" s="8">
        <f t="shared" si="4"/>
        <v>363660.1</v>
      </c>
      <c r="F39" s="12">
        <v>227333.23</v>
      </c>
      <c r="G39" s="12"/>
      <c r="H39" s="8">
        <f t="shared" si="5"/>
        <v>227333.23</v>
      </c>
    </row>
    <row r="40" spans="1:8" x14ac:dyDescent="0.25">
      <c r="A40" s="6" t="s">
        <v>74</v>
      </c>
      <c r="B40" s="6" t="s">
        <v>75</v>
      </c>
      <c r="C40" s="12">
        <v>352988.6</v>
      </c>
      <c r="D40" s="12"/>
      <c r="E40" s="8">
        <f t="shared" si="4"/>
        <v>352988.6</v>
      </c>
      <c r="F40" s="12">
        <v>99967.64</v>
      </c>
      <c r="G40" s="12"/>
      <c r="H40" s="8">
        <f t="shared" si="5"/>
        <v>99967.64</v>
      </c>
    </row>
    <row r="41" spans="1:8" x14ac:dyDescent="0.25">
      <c r="A41" s="6" t="s">
        <v>76</v>
      </c>
      <c r="B41" s="6" t="s">
        <v>77</v>
      </c>
      <c r="C41" s="12">
        <v>790672.9</v>
      </c>
      <c r="D41" s="12"/>
      <c r="E41" s="8">
        <f t="shared" si="4"/>
        <v>790672.9</v>
      </c>
      <c r="F41" s="12">
        <v>50992.81</v>
      </c>
      <c r="G41" s="12"/>
      <c r="H41" s="8">
        <f t="shared" si="5"/>
        <v>50992.81</v>
      </c>
    </row>
    <row r="42" spans="1:8" x14ac:dyDescent="0.25">
      <c r="A42" s="6" t="s">
        <v>78</v>
      </c>
      <c r="B42" s="6" t="s">
        <v>79</v>
      </c>
      <c r="C42" s="12">
        <v>1400614.2</v>
      </c>
      <c r="D42" s="12"/>
      <c r="E42" s="8">
        <f t="shared" si="4"/>
        <v>1400614.2</v>
      </c>
      <c r="F42" s="12">
        <v>407942.46</v>
      </c>
      <c r="G42" s="12"/>
      <c r="H42" s="8">
        <f t="shared" si="5"/>
        <v>407942.46</v>
      </c>
    </row>
    <row r="43" spans="1:8" x14ac:dyDescent="0.25">
      <c r="A43" s="6" t="s">
        <v>80</v>
      </c>
      <c r="B43" s="6" t="s">
        <v>81</v>
      </c>
      <c r="C43" s="12">
        <v>1715908.3</v>
      </c>
      <c r="D43" s="12"/>
      <c r="E43" s="8">
        <f t="shared" si="4"/>
        <v>1715908.3</v>
      </c>
      <c r="F43" s="12">
        <v>343367.09</v>
      </c>
      <c r="G43" s="12"/>
      <c r="H43" s="8">
        <f t="shared" si="5"/>
        <v>343367.09</v>
      </c>
    </row>
    <row r="44" spans="1:8" x14ac:dyDescent="0.25">
      <c r="A44" s="6" t="s">
        <v>82</v>
      </c>
      <c r="B44" s="6" t="s">
        <v>83</v>
      </c>
      <c r="C44" s="12">
        <v>756310.9</v>
      </c>
      <c r="D44" s="12"/>
      <c r="E44" s="8">
        <f t="shared" si="4"/>
        <v>756310.9</v>
      </c>
      <c r="F44" s="12">
        <v>146303.57</v>
      </c>
      <c r="G44" s="12"/>
      <c r="H44" s="8">
        <f t="shared" si="5"/>
        <v>146303.57</v>
      </c>
    </row>
    <row r="45" spans="1:8" x14ac:dyDescent="0.25">
      <c r="A45" s="6" t="s">
        <v>84</v>
      </c>
      <c r="B45" s="6" t="s">
        <v>85</v>
      </c>
      <c r="C45" s="12">
        <v>7063782.7999999998</v>
      </c>
      <c r="D45" s="12"/>
      <c r="E45" s="8">
        <f t="shared" si="4"/>
        <v>7063782.7999999998</v>
      </c>
      <c r="F45" s="12">
        <v>6078234</v>
      </c>
      <c r="G45" s="12">
        <v>0</v>
      </c>
      <c r="H45" s="8">
        <f t="shared" si="5"/>
        <v>6078234</v>
      </c>
    </row>
    <row r="46" spans="1:8" x14ac:dyDescent="0.25">
      <c r="A46" s="6" t="s">
        <v>86</v>
      </c>
      <c r="B46" s="6" t="s">
        <v>87</v>
      </c>
      <c r="C46" s="12">
        <v>3475665.3</v>
      </c>
      <c r="D46" s="12"/>
      <c r="E46" s="8">
        <f t="shared" si="4"/>
        <v>3475665.3</v>
      </c>
      <c r="F46" s="12">
        <v>495569.37</v>
      </c>
      <c r="G46" s="12"/>
      <c r="H46" s="8">
        <f t="shared" si="5"/>
        <v>495569.37</v>
      </c>
    </row>
    <row r="47" spans="1:8" x14ac:dyDescent="0.25">
      <c r="A47" s="6" t="s">
        <v>88</v>
      </c>
      <c r="B47" s="6" t="s">
        <v>89</v>
      </c>
      <c r="C47" s="12">
        <v>10486213.9</v>
      </c>
      <c r="D47" s="12"/>
      <c r="E47" s="8">
        <f t="shared" si="4"/>
        <v>10486213.9</v>
      </c>
      <c r="F47" s="12">
        <v>2461159.71</v>
      </c>
      <c r="G47" s="12"/>
      <c r="H47" s="8">
        <f t="shared" si="5"/>
        <v>2461159.71</v>
      </c>
    </row>
    <row r="48" spans="1:8" x14ac:dyDescent="0.25">
      <c r="A48" s="6" t="s">
        <v>90</v>
      </c>
      <c r="B48" s="6" t="s">
        <v>91</v>
      </c>
      <c r="C48" s="12">
        <v>1487222.2</v>
      </c>
      <c r="D48" s="12"/>
      <c r="E48" s="8">
        <f t="shared" si="4"/>
        <v>1487222.2</v>
      </c>
      <c r="F48" s="12">
        <v>650798.62</v>
      </c>
      <c r="G48" s="12"/>
      <c r="H48" s="8">
        <f t="shared" si="5"/>
        <v>650798.62</v>
      </c>
    </row>
    <row r="49" spans="1:8" x14ac:dyDescent="0.25">
      <c r="A49" s="6" t="s">
        <v>92</v>
      </c>
      <c r="B49" s="6" t="s">
        <v>93</v>
      </c>
      <c r="C49" s="12">
        <v>12775776.699999999</v>
      </c>
      <c r="D49" s="12"/>
      <c r="E49" s="8">
        <f t="shared" si="4"/>
        <v>12775776.699999999</v>
      </c>
      <c r="F49" s="12">
        <v>8814692.7699999996</v>
      </c>
      <c r="G49" s="12"/>
      <c r="H49" s="8">
        <f t="shared" si="5"/>
        <v>8814692.7699999996</v>
      </c>
    </row>
    <row r="50" spans="1:8" x14ac:dyDescent="0.25">
      <c r="A50" s="6" t="s">
        <v>94</v>
      </c>
      <c r="B50" s="6" t="s">
        <v>95</v>
      </c>
      <c r="C50" s="12">
        <v>5860137.0999999996</v>
      </c>
      <c r="D50" s="12"/>
      <c r="E50" s="8">
        <f t="shared" si="4"/>
        <v>5860137.0999999996</v>
      </c>
      <c r="F50" s="12">
        <v>3177076.99</v>
      </c>
      <c r="G50" s="12"/>
      <c r="H50" s="8">
        <f t="shared" si="5"/>
        <v>3177076.99</v>
      </c>
    </row>
    <row r="51" spans="1:8" x14ac:dyDescent="0.25">
      <c r="A51" s="6" t="s">
        <v>96</v>
      </c>
      <c r="B51" s="6" t="s">
        <v>97</v>
      </c>
      <c r="C51" s="12">
        <v>802249.3</v>
      </c>
      <c r="D51" s="12"/>
      <c r="E51" s="8">
        <f t="shared" si="4"/>
        <v>802249.3</v>
      </c>
      <c r="F51" s="12">
        <v>612224.15</v>
      </c>
      <c r="G51" s="12">
        <v>0</v>
      </c>
      <c r="H51" s="8">
        <f t="shared" si="5"/>
        <v>612224.15</v>
      </c>
    </row>
    <row r="52" spans="1:8" x14ac:dyDescent="0.25">
      <c r="A52" s="6" t="s">
        <v>98</v>
      </c>
      <c r="B52" s="6" t="s">
        <v>99</v>
      </c>
      <c r="C52" s="12">
        <v>948689.7</v>
      </c>
      <c r="D52" s="12"/>
      <c r="E52" s="8">
        <f t="shared" si="4"/>
        <v>948689.7</v>
      </c>
      <c r="F52" s="12">
        <v>228419.84</v>
      </c>
      <c r="G52" s="12"/>
      <c r="H52" s="8">
        <f t="shared" si="5"/>
        <v>228419.84</v>
      </c>
    </row>
    <row r="53" spans="1:8" x14ac:dyDescent="0.25">
      <c r="A53" s="6" t="s">
        <v>100</v>
      </c>
      <c r="B53" s="6" t="s">
        <v>101</v>
      </c>
      <c r="C53" s="12">
        <v>215684.8</v>
      </c>
      <c r="D53" s="12"/>
      <c r="E53" s="8">
        <f t="shared" si="4"/>
        <v>215684.8</v>
      </c>
      <c r="F53" s="12">
        <v>6286.78</v>
      </c>
      <c r="G53" s="12"/>
      <c r="H53" s="8">
        <f t="shared" si="5"/>
        <v>6286.78</v>
      </c>
    </row>
    <row r="54" spans="1:8" x14ac:dyDescent="0.25">
      <c r="A54" s="6" t="s">
        <v>102</v>
      </c>
      <c r="B54" s="6" t="s">
        <v>103</v>
      </c>
      <c r="C54" s="12">
        <v>647510.80000000005</v>
      </c>
      <c r="D54" s="12"/>
      <c r="E54" s="8">
        <f t="shared" si="4"/>
        <v>647510.80000000005</v>
      </c>
      <c r="F54" s="12">
        <v>111221.75999999999</v>
      </c>
      <c r="G54" s="12"/>
      <c r="H54" s="8">
        <f t="shared" si="5"/>
        <v>111221.75999999999</v>
      </c>
    </row>
    <row r="55" spans="1:8" x14ac:dyDescent="0.25">
      <c r="A55" s="6" t="s">
        <v>104</v>
      </c>
      <c r="B55" s="6" t="s">
        <v>105</v>
      </c>
      <c r="C55" s="12">
        <v>368885.4</v>
      </c>
      <c r="D55" s="12"/>
      <c r="E55" s="8">
        <f t="shared" si="4"/>
        <v>368885.4</v>
      </c>
      <c r="F55" s="12">
        <v>91895.71</v>
      </c>
      <c r="G55" s="12"/>
      <c r="H55" s="8">
        <f t="shared" si="5"/>
        <v>91895.71</v>
      </c>
    </row>
    <row r="56" spans="1:8" x14ac:dyDescent="0.25">
      <c r="A56" s="6" t="s">
        <v>106</v>
      </c>
      <c r="B56" s="6" t="s">
        <v>107</v>
      </c>
      <c r="C56" s="12">
        <v>1397778.5</v>
      </c>
      <c r="D56" s="12"/>
      <c r="E56" s="8">
        <f t="shared" si="4"/>
        <v>1397778.5</v>
      </c>
      <c r="F56" s="12">
        <v>291054.84000000003</v>
      </c>
      <c r="G56" s="12"/>
      <c r="H56" s="8">
        <f t="shared" si="5"/>
        <v>291054.84000000003</v>
      </c>
    </row>
    <row r="57" spans="1:8" x14ac:dyDescent="0.25">
      <c r="A57" s="6" t="s">
        <v>108</v>
      </c>
      <c r="B57" s="6" t="s">
        <v>109</v>
      </c>
      <c r="C57" s="12">
        <v>1981820.8</v>
      </c>
      <c r="D57" s="12"/>
      <c r="E57" s="8">
        <f t="shared" si="4"/>
        <v>1981820.8</v>
      </c>
      <c r="F57" s="12">
        <v>369756.07</v>
      </c>
      <c r="G57" s="12"/>
      <c r="H57" s="8">
        <f t="shared" si="5"/>
        <v>369756.07</v>
      </c>
    </row>
    <row r="58" spans="1:8" x14ac:dyDescent="0.25">
      <c r="A58" s="6" t="s">
        <v>110</v>
      </c>
      <c r="B58" s="6" t="s">
        <v>111</v>
      </c>
      <c r="C58" s="12">
        <v>1232115.6000000001</v>
      </c>
      <c r="D58" s="12"/>
      <c r="E58" s="8">
        <f t="shared" si="4"/>
        <v>1232115.6000000001</v>
      </c>
      <c r="F58" s="12">
        <v>465377.28000000003</v>
      </c>
      <c r="G58" s="12"/>
      <c r="H58" s="8">
        <f t="shared" si="5"/>
        <v>465377.28000000003</v>
      </c>
    </row>
    <row r="59" spans="1:8" x14ac:dyDescent="0.25">
      <c r="A59" s="6" t="s">
        <v>112</v>
      </c>
      <c r="B59" s="6" t="s">
        <v>113</v>
      </c>
      <c r="C59" s="12">
        <v>366686.2</v>
      </c>
      <c r="D59" s="12"/>
      <c r="E59" s="8">
        <f t="shared" si="4"/>
        <v>366686.2</v>
      </c>
      <c r="F59" s="12">
        <v>100666.17</v>
      </c>
      <c r="G59" s="12"/>
      <c r="H59" s="8">
        <f t="shared" si="5"/>
        <v>100666.17</v>
      </c>
    </row>
    <row r="60" spans="1:8" x14ac:dyDescent="0.25">
      <c r="A60" s="6" t="s">
        <v>114</v>
      </c>
      <c r="B60" s="6" t="s">
        <v>115</v>
      </c>
      <c r="C60" s="12">
        <v>212249.1</v>
      </c>
      <c r="D60" s="12"/>
      <c r="E60" s="8">
        <f t="shared" si="4"/>
        <v>212249.1</v>
      </c>
      <c r="F60" s="12">
        <v>31356.31</v>
      </c>
      <c r="G60" s="12"/>
      <c r="H60" s="8">
        <f t="shared" si="5"/>
        <v>31356.31</v>
      </c>
    </row>
    <row r="61" spans="1:8" x14ac:dyDescent="0.25">
      <c r="A61" s="6" t="s">
        <v>116</v>
      </c>
      <c r="B61" s="6" t="s">
        <v>117</v>
      </c>
      <c r="C61" s="12">
        <v>621499.30000000005</v>
      </c>
      <c r="D61" s="12"/>
      <c r="E61" s="8">
        <f t="shared" si="4"/>
        <v>621499.30000000005</v>
      </c>
      <c r="F61" s="12">
        <v>290201.08</v>
      </c>
      <c r="G61" s="12"/>
      <c r="H61" s="8">
        <f t="shared" si="5"/>
        <v>290201.08</v>
      </c>
    </row>
    <row r="62" spans="1:8" x14ac:dyDescent="0.25">
      <c r="A62" s="6" t="s">
        <v>118</v>
      </c>
      <c r="B62" s="6" t="s">
        <v>119</v>
      </c>
      <c r="C62" s="12">
        <v>333082.7</v>
      </c>
      <c r="D62" s="12"/>
      <c r="E62" s="8">
        <f t="shared" si="4"/>
        <v>333082.7</v>
      </c>
      <c r="F62" s="12">
        <v>112230.75</v>
      </c>
      <c r="G62" s="12"/>
      <c r="H62" s="8">
        <f t="shared" si="5"/>
        <v>112230.75</v>
      </c>
    </row>
    <row r="63" spans="1:8" x14ac:dyDescent="0.25">
      <c r="A63" s="6" t="s">
        <v>120</v>
      </c>
      <c r="B63" s="6" t="s">
        <v>121</v>
      </c>
      <c r="C63" s="12">
        <v>5901963</v>
      </c>
      <c r="D63" s="12"/>
      <c r="E63" s="8">
        <f t="shared" si="4"/>
        <v>5901963</v>
      </c>
      <c r="F63" s="12">
        <v>2963559.16</v>
      </c>
      <c r="G63" s="12"/>
      <c r="H63" s="8">
        <f t="shared" si="5"/>
        <v>2963559.16</v>
      </c>
    </row>
    <row r="64" spans="1:8" x14ac:dyDescent="0.25">
      <c r="A64" s="6" t="s">
        <v>122</v>
      </c>
      <c r="B64" s="6" t="s">
        <v>123</v>
      </c>
      <c r="C64" s="12">
        <v>5013733.5</v>
      </c>
      <c r="D64" s="12"/>
      <c r="E64" s="8">
        <f t="shared" si="4"/>
        <v>5013733.5</v>
      </c>
      <c r="F64" s="12">
        <v>987413.24</v>
      </c>
      <c r="G64" s="12"/>
      <c r="H64" s="8">
        <f t="shared" si="5"/>
        <v>987413.24</v>
      </c>
    </row>
    <row r="65" spans="1:8" x14ac:dyDescent="0.25">
      <c r="A65" s="6" t="s">
        <v>124</v>
      </c>
      <c r="B65" s="6" t="s">
        <v>125</v>
      </c>
      <c r="C65" s="12">
        <v>9334441.6999999993</v>
      </c>
      <c r="D65" s="12"/>
      <c r="E65" s="8">
        <f t="shared" si="4"/>
        <v>9334441.6999999993</v>
      </c>
      <c r="F65" s="12">
        <v>3909836.65</v>
      </c>
      <c r="G65" s="12">
        <v>303673</v>
      </c>
      <c r="H65" s="8">
        <f t="shared" si="5"/>
        <v>3606163.65</v>
      </c>
    </row>
    <row r="66" spans="1:8" x14ac:dyDescent="0.25">
      <c r="A66" s="6" t="s">
        <v>126</v>
      </c>
      <c r="B66" s="6" t="s">
        <v>127</v>
      </c>
      <c r="C66" s="12">
        <v>984705.8</v>
      </c>
      <c r="D66" s="12"/>
      <c r="E66" s="8">
        <f t="shared" si="4"/>
        <v>984705.8</v>
      </c>
      <c r="F66" s="12">
        <v>193027.57</v>
      </c>
      <c r="G66" s="12"/>
      <c r="H66" s="8">
        <f t="shared" si="5"/>
        <v>193027.57</v>
      </c>
    </row>
    <row r="67" spans="1:8" x14ac:dyDescent="0.25">
      <c r="A67" s="6" t="s">
        <v>128</v>
      </c>
      <c r="B67" s="6" t="s">
        <v>129</v>
      </c>
      <c r="C67" s="12">
        <v>895286.7</v>
      </c>
      <c r="D67" s="12"/>
      <c r="E67" s="8">
        <f t="shared" si="4"/>
        <v>895286.7</v>
      </c>
      <c r="F67" s="12">
        <v>224539.11</v>
      </c>
      <c r="G67" s="12"/>
      <c r="H67" s="8">
        <f t="shared" si="5"/>
        <v>224539.11</v>
      </c>
    </row>
    <row r="68" spans="1:8" x14ac:dyDescent="0.25">
      <c r="A68" s="6" t="s">
        <v>130</v>
      </c>
      <c r="B68" s="6" t="s">
        <v>131</v>
      </c>
      <c r="C68" s="12">
        <v>203566.5</v>
      </c>
      <c r="D68" s="12"/>
      <c r="E68" s="8">
        <f t="shared" si="4"/>
        <v>203566.5</v>
      </c>
      <c r="F68" s="12">
        <v>38652.080000000002</v>
      </c>
      <c r="G68" s="12"/>
      <c r="H68" s="8">
        <f t="shared" si="5"/>
        <v>38652.080000000002</v>
      </c>
    </row>
    <row r="69" spans="1:8" x14ac:dyDescent="0.25">
      <c r="A69" s="6" t="s">
        <v>132</v>
      </c>
      <c r="B69" s="6" t="s">
        <v>133</v>
      </c>
      <c r="C69" s="12">
        <v>405072.8</v>
      </c>
      <c r="D69" s="12"/>
      <c r="E69" s="8">
        <f t="shared" si="4"/>
        <v>405072.8</v>
      </c>
      <c r="F69" s="12">
        <v>333199.58</v>
      </c>
      <c r="G69" s="12"/>
      <c r="H69" s="8">
        <f t="shared" si="5"/>
        <v>333199.58</v>
      </c>
    </row>
    <row r="70" spans="1:8" x14ac:dyDescent="0.25">
      <c r="A70" s="6" t="s">
        <v>134</v>
      </c>
      <c r="B70" s="6" t="s">
        <v>135</v>
      </c>
      <c r="C70" s="12">
        <v>1838472.6</v>
      </c>
      <c r="D70" s="12"/>
      <c r="E70" s="8">
        <f t="shared" si="4"/>
        <v>1838472.6</v>
      </c>
      <c r="F70" s="12">
        <v>659258.61</v>
      </c>
      <c r="G70" s="12"/>
      <c r="H70" s="8">
        <f t="shared" si="5"/>
        <v>659258.61</v>
      </c>
    </row>
    <row r="71" spans="1:8" x14ac:dyDescent="0.25">
      <c r="A71" s="6" t="s">
        <v>136</v>
      </c>
      <c r="B71" s="6" t="s">
        <v>137</v>
      </c>
      <c r="C71" s="12">
        <v>495581.8</v>
      </c>
      <c r="D71" s="12"/>
      <c r="E71" s="8">
        <f t="shared" si="4"/>
        <v>495581.8</v>
      </c>
      <c r="F71" s="12">
        <v>83746.179999999993</v>
      </c>
      <c r="G71" s="12"/>
      <c r="H71" s="8">
        <f t="shared" si="5"/>
        <v>83746.179999999993</v>
      </c>
    </row>
    <row r="72" spans="1:8" x14ac:dyDescent="0.25">
      <c r="A72" s="6" t="s">
        <v>138</v>
      </c>
      <c r="B72" s="6" t="s">
        <v>139</v>
      </c>
      <c r="C72" s="12">
        <v>1099009.8999999999</v>
      </c>
      <c r="D72" s="12"/>
      <c r="E72" s="8">
        <f t="shared" ref="E72:E135" si="6">C72-D72</f>
        <v>1099009.8999999999</v>
      </c>
      <c r="F72" s="12">
        <v>414617.32</v>
      </c>
      <c r="G72" s="12"/>
      <c r="H72" s="8">
        <f t="shared" ref="H72:H135" si="7">F72-G72</f>
        <v>414617.32</v>
      </c>
    </row>
    <row r="73" spans="1:8" x14ac:dyDescent="0.25">
      <c r="A73" s="6" t="s">
        <v>140</v>
      </c>
      <c r="B73" s="6" t="s">
        <v>141</v>
      </c>
      <c r="C73" s="12">
        <v>18641030.600000001</v>
      </c>
      <c r="D73" s="12"/>
      <c r="E73" s="8">
        <f t="shared" si="6"/>
        <v>18641030.600000001</v>
      </c>
      <c r="F73" s="12">
        <v>21030070.27</v>
      </c>
      <c r="G73" s="12"/>
      <c r="H73" s="8">
        <f t="shared" si="7"/>
        <v>21030070.27</v>
      </c>
    </row>
    <row r="74" spans="1:8" x14ac:dyDescent="0.25">
      <c r="A74" s="6" t="s">
        <v>142</v>
      </c>
      <c r="B74" s="6" t="s">
        <v>143</v>
      </c>
      <c r="C74" s="12">
        <v>3544589.8</v>
      </c>
      <c r="D74" s="12"/>
      <c r="E74" s="8">
        <f t="shared" si="6"/>
        <v>3544589.8</v>
      </c>
      <c r="F74" s="12">
        <v>1843424.92</v>
      </c>
      <c r="G74" s="12"/>
      <c r="H74" s="8">
        <f t="shared" si="7"/>
        <v>1843424.92</v>
      </c>
    </row>
    <row r="75" spans="1:8" x14ac:dyDescent="0.25">
      <c r="A75" s="6" t="s">
        <v>144</v>
      </c>
      <c r="B75" s="6" t="s">
        <v>145</v>
      </c>
      <c r="C75" s="12">
        <v>807303.6</v>
      </c>
      <c r="D75" s="12"/>
      <c r="E75" s="8">
        <f t="shared" si="6"/>
        <v>807303.6</v>
      </c>
      <c r="F75" s="12">
        <v>236879.83</v>
      </c>
      <c r="G75" s="12"/>
      <c r="H75" s="8">
        <f t="shared" si="7"/>
        <v>236879.83</v>
      </c>
    </row>
    <row r="76" spans="1:8" x14ac:dyDescent="0.25">
      <c r="A76" s="6" t="s">
        <v>146</v>
      </c>
      <c r="B76" s="6" t="s">
        <v>147</v>
      </c>
      <c r="C76" s="12">
        <v>2194496</v>
      </c>
      <c r="D76" s="12"/>
      <c r="E76" s="8">
        <f t="shared" si="6"/>
        <v>2194496</v>
      </c>
      <c r="F76" s="12">
        <v>497975.42</v>
      </c>
      <c r="G76" s="12"/>
      <c r="H76" s="8">
        <f t="shared" si="7"/>
        <v>497975.42</v>
      </c>
    </row>
    <row r="77" spans="1:8" x14ac:dyDescent="0.25">
      <c r="A77" s="6" t="s">
        <v>148</v>
      </c>
      <c r="B77" s="6" t="s">
        <v>149</v>
      </c>
      <c r="C77" s="12">
        <v>1153327.5</v>
      </c>
      <c r="D77" s="12"/>
      <c r="E77" s="8">
        <f t="shared" si="6"/>
        <v>1153327.5</v>
      </c>
      <c r="F77" s="12">
        <v>252635.6</v>
      </c>
      <c r="G77" s="12"/>
      <c r="H77" s="8">
        <f t="shared" si="7"/>
        <v>252635.6</v>
      </c>
    </row>
    <row r="78" spans="1:8" x14ac:dyDescent="0.25">
      <c r="A78" s="6" t="s">
        <v>150</v>
      </c>
      <c r="B78" s="6" t="s">
        <v>151</v>
      </c>
      <c r="C78" s="12">
        <v>1865852.8</v>
      </c>
      <c r="D78" s="12"/>
      <c r="E78" s="8">
        <f t="shared" si="6"/>
        <v>1865852.8</v>
      </c>
      <c r="F78" s="12">
        <v>625496.25</v>
      </c>
      <c r="G78" s="12"/>
      <c r="H78" s="8">
        <f t="shared" si="7"/>
        <v>625496.25</v>
      </c>
    </row>
    <row r="79" spans="1:8" x14ac:dyDescent="0.25">
      <c r="A79" s="6" t="s">
        <v>152</v>
      </c>
      <c r="B79" s="6" t="s">
        <v>153</v>
      </c>
      <c r="C79" s="12">
        <v>7661598.9000000004</v>
      </c>
      <c r="D79" s="12"/>
      <c r="E79" s="8">
        <f t="shared" si="6"/>
        <v>7661598.9000000004</v>
      </c>
      <c r="F79" s="12">
        <v>2689501.93</v>
      </c>
      <c r="G79" s="12"/>
      <c r="H79" s="8">
        <f t="shared" si="7"/>
        <v>2689501.93</v>
      </c>
    </row>
    <row r="80" spans="1:8" x14ac:dyDescent="0.25">
      <c r="A80" s="6" t="s">
        <v>154</v>
      </c>
      <c r="B80" s="6" t="s">
        <v>155</v>
      </c>
      <c r="C80" s="12">
        <v>324471.5</v>
      </c>
      <c r="D80" s="12"/>
      <c r="E80" s="8">
        <f t="shared" si="6"/>
        <v>324471.5</v>
      </c>
      <c r="F80" s="12">
        <v>35392.269999999997</v>
      </c>
      <c r="G80" s="12"/>
      <c r="H80" s="8">
        <f t="shared" si="7"/>
        <v>35392.269999999997</v>
      </c>
    </row>
    <row r="81" spans="1:8" x14ac:dyDescent="0.25">
      <c r="A81" s="6" t="s">
        <v>156</v>
      </c>
      <c r="B81" s="6" t="s">
        <v>157</v>
      </c>
      <c r="C81" s="12">
        <v>532909.69999999995</v>
      </c>
      <c r="D81" s="12"/>
      <c r="E81" s="8">
        <f t="shared" si="6"/>
        <v>532909.69999999995</v>
      </c>
      <c r="F81" s="12">
        <v>206454.9</v>
      </c>
      <c r="G81" s="12"/>
      <c r="H81" s="8">
        <f t="shared" si="7"/>
        <v>206454.9</v>
      </c>
    </row>
    <row r="82" spans="1:8" x14ac:dyDescent="0.25">
      <c r="A82" s="6" t="s">
        <v>158</v>
      </c>
      <c r="B82" s="6" t="s">
        <v>159</v>
      </c>
      <c r="C82" s="12">
        <v>739175.2</v>
      </c>
      <c r="D82" s="12"/>
      <c r="E82" s="8">
        <f t="shared" si="6"/>
        <v>739175.2</v>
      </c>
      <c r="F82" s="12">
        <v>264743.48</v>
      </c>
      <c r="G82" s="12"/>
      <c r="H82" s="8">
        <f t="shared" si="7"/>
        <v>264743.48</v>
      </c>
    </row>
    <row r="83" spans="1:8" x14ac:dyDescent="0.25">
      <c r="A83" s="6" t="s">
        <v>160</v>
      </c>
      <c r="B83" s="6" t="s">
        <v>161</v>
      </c>
      <c r="C83" s="12">
        <v>490966.3</v>
      </c>
      <c r="D83" s="12"/>
      <c r="E83" s="8">
        <f t="shared" si="6"/>
        <v>490966.3</v>
      </c>
      <c r="F83" s="12">
        <v>339175.9</v>
      </c>
      <c r="G83" s="12"/>
      <c r="H83" s="8">
        <f t="shared" si="7"/>
        <v>339175.9</v>
      </c>
    </row>
    <row r="84" spans="1:8" x14ac:dyDescent="0.25">
      <c r="A84" s="6" t="s">
        <v>162</v>
      </c>
      <c r="B84" s="6" t="s">
        <v>163</v>
      </c>
      <c r="C84" s="12">
        <v>263011.5</v>
      </c>
      <c r="D84" s="12"/>
      <c r="E84" s="8">
        <f t="shared" si="6"/>
        <v>263011.5</v>
      </c>
      <c r="F84" s="12">
        <v>100976.63</v>
      </c>
      <c r="G84" s="12"/>
      <c r="H84" s="8">
        <f t="shared" si="7"/>
        <v>100976.63</v>
      </c>
    </row>
    <row r="85" spans="1:8" x14ac:dyDescent="0.25">
      <c r="A85" s="6" t="s">
        <v>164</v>
      </c>
      <c r="B85" s="6" t="s">
        <v>165</v>
      </c>
      <c r="C85" s="12">
        <v>4912174.0999999996</v>
      </c>
      <c r="D85" s="12"/>
      <c r="E85" s="8">
        <f t="shared" si="6"/>
        <v>4912174.0999999996</v>
      </c>
      <c r="F85" s="12">
        <v>6553623.5700000003</v>
      </c>
      <c r="G85" s="12"/>
      <c r="H85" s="8">
        <f t="shared" si="7"/>
        <v>6553623.5700000003</v>
      </c>
    </row>
    <row r="86" spans="1:8" x14ac:dyDescent="0.25">
      <c r="A86" s="6" t="s">
        <v>166</v>
      </c>
      <c r="B86" s="6" t="s">
        <v>167</v>
      </c>
      <c r="C86" s="12">
        <v>484108.5</v>
      </c>
      <c r="D86" s="12"/>
      <c r="E86" s="8">
        <f t="shared" si="6"/>
        <v>484108.5</v>
      </c>
      <c r="F86" s="12">
        <v>123640.1</v>
      </c>
      <c r="G86" s="12"/>
      <c r="H86" s="8">
        <f t="shared" si="7"/>
        <v>123640.1</v>
      </c>
    </row>
    <row r="87" spans="1:8" x14ac:dyDescent="0.25">
      <c r="A87" s="6" t="s">
        <v>168</v>
      </c>
      <c r="B87" s="6" t="s">
        <v>169</v>
      </c>
      <c r="C87" s="12">
        <v>632837.1</v>
      </c>
      <c r="D87" s="12"/>
      <c r="E87" s="8">
        <f t="shared" si="6"/>
        <v>632837.1</v>
      </c>
      <c r="F87" s="12">
        <v>145216.95999999999</v>
      </c>
      <c r="G87" s="12"/>
      <c r="H87" s="8">
        <f t="shared" si="7"/>
        <v>145216.95999999999</v>
      </c>
    </row>
    <row r="88" spans="1:8" x14ac:dyDescent="0.25">
      <c r="A88" s="6" t="s">
        <v>170</v>
      </c>
      <c r="B88" s="6" t="s">
        <v>171</v>
      </c>
      <c r="C88" s="12">
        <v>1055943.7</v>
      </c>
      <c r="D88" s="12"/>
      <c r="E88" s="8">
        <f t="shared" si="6"/>
        <v>1055943.7</v>
      </c>
      <c r="F88" s="12">
        <v>323109.68</v>
      </c>
      <c r="G88" s="12"/>
      <c r="H88" s="8">
        <f t="shared" si="7"/>
        <v>323109.68</v>
      </c>
    </row>
    <row r="89" spans="1:8" x14ac:dyDescent="0.25">
      <c r="A89" s="6" t="s">
        <v>172</v>
      </c>
      <c r="B89" s="6" t="s">
        <v>173</v>
      </c>
      <c r="C89" s="12">
        <v>1017162.7</v>
      </c>
      <c r="D89" s="12"/>
      <c r="E89" s="8">
        <f t="shared" si="6"/>
        <v>1017162.7</v>
      </c>
      <c r="F89" s="12">
        <v>884108.18</v>
      </c>
      <c r="G89" s="12"/>
      <c r="H89" s="8">
        <f t="shared" si="7"/>
        <v>884108.18</v>
      </c>
    </row>
    <row r="90" spans="1:8" x14ac:dyDescent="0.25">
      <c r="A90" s="6" t="s">
        <v>174</v>
      </c>
      <c r="B90" s="6" t="s">
        <v>175</v>
      </c>
      <c r="C90" s="12">
        <v>469054.8</v>
      </c>
      <c r="D90" s="12"/>
      <c r="E90" s="8">
        <f t="shared" si="6"/>
        <v>469054.8</v>
      </c>
      <c r="F90" s="12">
        <v>323497.75</v>
      </c>
      <c r="G90" s="12"/>
      <c r="H90" s="8">
        <f t="shared" si="7"/>
        <v>323497.75</v>
      </c>
    </row>
    <row r="91" spans="1:8" x14ac:dyDescent="0.25">
      <c r="A91" s="6" t="s">
        <v>176</v>
      </c>
      <c r="B91" s="6" t="s">
        <v>177</v>
      </c>
      <c r="C91" s="12">
        <v>12747050.6</v>
      </c>
      <c r="D91" s="12"/>
      <c r="E91" s="8">
        <f t="shared" si="6"/>
        <v>12747050.6</v>
      </c>
      <c r="F91" s="12">
        <v>2033037.44</v>
      </c>
      <c r="G91" s="12"/>
      <c r="H91" s="8">
        <f t="shared" si="7"/>
        <v>2033037.44</v>
      </c>
    </row>
    <row r="92" spans="1:8" x14ac:dyDescent="0.25">
      <c r="A92" s="6" t="s">
        <v>178</v>
      </c>
      <c r="B92" s="6" t="s">
        <v>179</v>
      </c>
      <c r="C92" s="12">
        <v>454611</v>
      </c>
      <c r="D92" s="12"/>
      <c r="E92" s="8">
        <f t="shared" si="6"/>
        <v>454611</v>
      </c>
      <c r="F92" s="12">
        <v>80098.289999999994</v>
      </c>
      <c r="G92" s="12"/>
      <c r="H92" s="8">
        <f t="shared" si="7"/>
        <v>80098.289999999994</v>
      </c>
    </row>
    <row r="93" spans="1:8" x14ac:dyDescent="0.25">
      <c r="A93" s="6" t="s">
        <v>180</v>
      </c>
      <c r="B93" s="6" t="s">
        <v>181</v>
      </c>
      <c r="C93" s="12">
        <v>937206.4</v>
      </c>
      <c r="D93" s="12"/>
      <c r="E93" s="8">
        <f t="shared" si="6"/>
        <v>937206.4</v>
      </c>
      <c r="F93" s="12">
        <v>428510.34</v>
      </c>
      <c r="G93" s="12"/>
      <c r="H93" s="8">
        <f t="shared" si="7"/>
        <v>428510.34</v>
      </c>
    </row>
    <row r="94" spans="1:8" x14ac:dyDescent="0.25">
      <c r="A94" s="6" t="s">
        <v>182</v>
      </c>
      <c r="B94" s="6" t="s">
        <v>183</v>
      </c>
      <c r="C94" s="12">
        <v>1153315.2</v>
      </c>
      <c r="D94" s="12"/>
      <c r="E94" s="8">
        <f t="shared" si="6"/>
        <v>1153315.2</v>
      </c>
      <c r="F94" s="12">
        <v>223607.73</v>
      </c>
      <c r="G94" s="12"/>
      <c r="H94" s="8">
        <f t="shared" si="7"/>
        <v>223607.73</v>
      </c>
    </row>
    <row r="95" spans="1:8" x14ac:dyDescent="0.25">
      <c r="A95" s="6" t="s">
        <v>184</v>
      </c>
      <c r="B95" s="6" t="s">
        <v>185</v>
      </c>
      <c r="C95" s="12">
        <v>507102.1</v>
      </c>
      <c r="D95" s="12"/>
      <c r="E95" s="8">
        <f t="shared" si="6"/>
        <v>507102.1</v>
      </c>
      <c r="F95" s="12">
        <v>179134.55</v>
      </c>
      <c r="G95" s="12"/>
      <c r="H95" s="8">
        <f t="shared" si="7"/>
        <v>179134.55</v>
      </c>
    </row>
    <row r="96" spans="1:8" x14ac:dyDescent="0.25">
      <c r="A96" s="6" t="s">
        <v>186</v>
      </c>
      <c r="B96" s="6" t="s">
        <v>187</v>
      </c>
      <c r="C96" s="12">
        <v>1332335</v>
      </c>
      <c r="D96" s="12"/>
      <c r="E96" s="8">
        <f t="shared" si="6"/>
        <v>1332335</v>
      </c>
      <c r="F96" s="12">
        <v>483849.56</v>
      </c>
      <c r="G96" s="12"/>
      <c r="H96" s="8">
        <f t="shared" si="7"/>
        <v>483849.56</v>
      </c>
    </row>
    <row r="97" spans="1:8" x14ac:dyDescent="0.25">
      <c r="A97" s="6" t="s">
        <v>188</v>
      </c>
      <c r="B97" s="6" t="s">
        <v>189</v>
      </c>
      <c r="C97" s="12">
        <v>525389.80000000005</v>
      </c>
      <c r="D97" s="12"/>
      <c r="E97" s="8">
        <f t="shared" si="6"/>
        <v>525389.80000000005</v>
      </c>
      <c r="F97" s="12">
        <v>487342.22</v>
      </c>
      <c r="G97" s="12"/>
      <c r="H97" s="8">
        <f t="shared" si="7"/>
        <v>487342.22</v>
      </c>
    </row>
    <row r="98" spans="1:8" x14ac:dyDescent="0.25">
      <c r="A98" s="6" t="s">
        <v>190</v>
      </c>
      <c r="B98" s="6" t="s">
        <v>191</v>
      </c>
      <c r="C98" s="12">
        <v>441794.8</v>
      </c>
      <c r="D98" s="12"/>
      <c r="E98" s="8">
        <f t="shared" si="6"/>
        <v>441794.8</v>
      </c>
      <c r="F98" s="12">
        <v>137843.57</v>
      </c>
      <c r="G98" s="12"/>
      <c r="H98" s="8">
        <f t="shared" si="7"/>
        <v>137843.57</v>
      </c>
    </row>
    <row r="99" spans="1:8" x14ac:dyDescent="0.25">
      <c r="A99" s="6" t="s">
        <v>192</v>
      </c>
      <c r="B99" s="6" t="s">
        <v>193</v>
      </c>
      <c r="C99" s="12">
        <v>254553.9</v>
      </c>
      <c r="D99" s="12"/>
      <c r="E99" s="8">
        <f t="shared" si="6"/>
        <v>254553.9</v>
      </c>
      <c r="F99" s="12">
        <v>40204.379999999997</v>
      </c>
      <c r="G99" s="12"/>
      <c r="H99" s="8">
        <f t="shared" si="7"/>
        <v>40204.379999999997</v>
      </c>
    </row>
    <row r="100" spans="1:8" x14ac:dyDescent="0.25">
      <c r="A100" s="6" t="s">
        <v>194</v>
      </c>
      <c r="B100" s="6" t="s">
        <v>195</v>
      </c>
      <c r="C100" s="12">
        <v>573086.9</v>
      </c>
      <c r="D100" s="12"/>
      <c r="E100" s="8">
        <f t="shared" si="6"/>
        <v>573086.9</v>
      </c>
      <c r="F100" s="12">
        <v>143587.04999999999</v>
      </c>
      <c r="G100" s="12"/>
      <c r="H100" s="8">
        <f t="shared" si="7"/>
        <v>143587.04999999999</v>
      </c>
    </row>
    <row r="101" spans="1:8" x14ac:dyDescent="0.25">
      <c r="A101" s="6" t="s">
        <v>196</v>
      </c>
      <c r="B101" s="6" t="s">
        <v>197</v>
      </c>
      <c r="C101" s="12">
        <v>1823814.3</v>
      </c>
      <c r="D101" s="12"/>
      <c r="E101" s="8">
        <f t="shared" si="6"/>
        <v>1823814.3</v>
      </c>
      <c r="F101" s="12">
        <v>354077.91</v>
      </c>
      <c r="G101" s="12"/>
      <c r="H101" s="8">
        <f t="shared" si="7"/>
        <v>354077.91</v>
      </c>
    </row>
    <row r="102" spans="1:8" x14ac:dyDescent="0.25">
      <c r="A102" s="6" t="s">
        <v>198</v>
      </c>
      <c r="B102" s="6" t="s">
        <v>199</v>
      </c>
      <c r="C102" s="12">
        <v>197380.8</v>
      </c>
      <c r="D102" s="12"/>
      <c r="E102" s="8">
        <f t="shared" si="6"/>
        <v>197380.8</v>
      </c>
      <c r="F102" s="12">
        <v>58676.66</v>
      </c>
      <c r="G102" s="12"/>
      <c r="H102" s="8">
        <f t="shared" si="7"/>
        <v>58676.66</v>
      </c>
    </row>
    <row r="103" spans="1:8" x14ac:dyDescent="0.25">
      <c r="A103" s="6" t="s">
        <v>200</v>
      </c>
      <c r="B103" s="6" t="s">
        <v>201</v>
      </c>
      <c r="C103" s="12">
        <v>450470.5</v>
      </c>
      <c r="D103" s="12"/>
      <c r="E103" s="8">
        <f t="shared" si="6"/>
        <v>450470.5</v>
      </c>
      <c r="F103" s="12">
        <v>137455.5</v>
      </c>
      <c r="G103" s="12"/>
      <c r="H103" s="8">
        <f t="shared" si="7"/>
        <v>137455.5</v>
      </c>
    </row>
    <row r="104" spans="1:8" x14ac:dyDescent="0.25">
      <c r="A104" s="6" t="s">
        <v>202</v>
      </c>
      <c r="B104" s="6" t="s">
        <v>203</v>
      </c>
      <c r="C104" s="12">
        <v>1814397</v>
      </c>
      <c r="D104" s="12"/>
      <c r="E104" s="8">
        <f t="shared" si="6"/>
        <v>1814397</v>
      </c>
      <c r="F104" s="12">
        <v>328542.7</v>
      </c>
      <c r="G104" s="12"/>
      <c r="H104" s="8">
        <f t="shared" si="7"/>
        <v>328542.7</v>
      </c>
    </row>
    <row r="105" spans="1:8" x14ac:dyDescent="0.25">
      <c r="A105" s="6" t="s">
        <v>204</v>
      </c>
      <c r="B105" s="6" t="s">
        <v>205</v>
      </c>
      <c r="C105" s="12">
        <v>300752</v>
      </c>
      <c r="D105" s="12"/>
      <c r="E105" s="8">
        <f t="shared" si="6"/>
        <v>300752</v>
      </c>
      <c r="F105" s="12">
        <v>29571.17</v>
      </c>
      <c r="G105" s="12"/>
      <c r="H105" s="8">
        <f t="shared" si="7"/>
        <v>29571.17</v>
      </c>
    </row>
    <row r="106" spans="1:8" x14ac:dyDescent="0.25">
      <c r="A106" s="6" t="s">
        <v>206</v>
      </c>
      <c r="B106" s="6" t="s">
        <v>207</v>
      </c>
      <c r="C106" s="12">
        <v>272209.59999999998</v>
      </c>
      <c r="D106" s="12"/>
      <c r="E106" s="8">
        <f t="shared" si="6"/>
        <v>272209.59999999998</v>
      </c>
      <c r="F106" s="12">
        <v>30502.55</v>
      </c>
      <c r="G106" s="12"/>
      <c r="H106" s="8">
        <f t="shared" si="7"/>
        <v>30502.55</v>
      </c>
    </row>
    <row r="107" spans="1:8" x14ac:dyDescent="0.25">
      <c r="A107" s="6" t="s">
        <v>208</v>
      </c>
      <c r="B107" s="6" t="s">
        <v>209</v>
      </c>
      <c r="C107" s="12">
        <v>368923.2</v>
      </c>
      <c r="D107" s="12"/>
      <c r="E107" s="8">
        <f t="shared" si="6"/>
        <v>368923.2</v>
      </c>
      <c r="F107" s="12">
        <v>58055.74</v>
      </c>
      <c r="G107" s="12"/>
      <c r="H107" s="8">
        <f t="shared" si="7"/>
        <v>58055.74</v>
      </c>
    </row>
    <row r="108" spans="1:8" x14ac:dyDescent="0.25">
      <c r="A108" s="6" t="s">
        <v>210</v>
      </c>
      <c r="B108" s="6" t="s">
        <v>211</v>
      </c>
      <c r="C108" s="12">
        <v>891033.3</v>
      </c>
      <c r="D108" s="12"/>
      <c r="E108" s="8">
        <f t="shared" si="6"/>
        <v>891033.3</v>
      </c>
      <c r="F108" s="12">
        <v>413375.48</v>
      </c>
      <c r="G108" s="12"/>
      <c r="H108" s="8">
        <f t="shared" si="7"/>
        <v>413375.48</v>
      </c>
    </row>
    <row r="109" spans="1:8" x14ac:dyDescent="0.25">
      <c r="A109" s="6" t="s">
        <v>212</v>
      </c>
      <c r="B109" s="6" t="s">
        <v>213</v>
      </c>
      <c r="C109" s="12">
        <v>1335571.2</v>
      </c>
      <c r="D109" s="12"/>
      <c r="E109" s="8">
        <f t="shared" si="6"/>
        <v>1335571.2</v>
      </c>
      <c r="F109" s="12">
        <v>470655.08</v>
      </c>
      <c r="G109" s="12"/>
      <c r="H109" s="8">
        <f t="shared" si="7"/>
        <v>470655.08</v>
      </c>
    </row>
    <row r="110" spans="1:8" x14ac:dyDescent="0.25">
      <c r="A110" s="6" t="s">
        <v>214</v>
      </c>
      <c r="B110" s="6" t="s">
        <v>215</v>
      </c>
      <c r="C110" s="12">
        <v>936748.2</v>
      </c>
      <c r="D110" s="12"/>
      <c r="E110" s="8">
        <f t="shared" si="6"/>
        <v>936748.2</v>
      </c>
      <c r="F110" s="12">
        <v>209947.56</v>
      </c>
      <c r="G110" s="12"/>
      <c r="H110" s="8">
        <f t="shared" si="7"/>
        <v>209947.56</v>
      </c>
    </row>
    <row r="111" spans="1:8" x14ac:dyDescent="0.25">
      <c r="A111" s="6" t="s">
        <v>216</v>
      </c>
      <c r="B111" s="6" t="s">
        <v>217</v>
      </c>
      <c r="C111" s="12">
        <v>2017633.1</v>
      </c>
      <c r="D111" s="12"/>
      <c r="E111" s="8">
        <f t="shared" si="6"/>
        <v>2017633.1</v>
      </c>
      <c r="F111" s="12">
        <v>595925.07999999996</v>
      </c>
      <c r="G111" s="12"/>
      <c r="H111" s="8">
        <f t="shared" si="7"/>
        <v>595925.07999999996</v>
      </c>
    </row>
    <row r="112" spans="1:8" x14ac:dyDescent="0.25">
      <c r="A112" s="6" t="s">
        <v>218</v>
      </c>
      <c r="B112" s="6" t="s">
        <v>219</v>
      </c>
      <c r="C112" s="12">
        <v>503462.2</v>
      </c>
      <c r="D112" s="12"/>
      <c r="E112" s="8">
        <f t="shared" si="6"/>
        <v>503462.2</v>
      </c>
      <c r="F112" s="12">
        <v>19326.04</v>
      </c>
      <c r="G112" s="12"/>
      <c r="H112" s="8">
        <f t="shared" si="7"/>
        <v>19326.04</v>
      </c>
    </row>
    <row r="113" spans="1:8" x14ac:dyDescent="0.25">
      <c r="A113" s="6" t="s">
        <v>220</v>
      </c>
      <c r="B113" s="6" t="s">
        <v>221</v>
      </c>
      <c r="C113" s="12">
        <v>2481767.9</v>
      </c>
      <c r="D113" s="12"/>
      <c r="E113" s="8">
        <f t="shared" si="6"/>
        <v>2481767.9</v>
      </c>
      <c r="F113" s="12">
        <v>2039867.53</v>
      </c>
      <c r="G113" s="12"/>
      <c r="H113" s="8">
        <f t="shared" si="7"/>
        <v>2039867.53</v>
      </c>
    </row>
    <row r="114" spans="1:8" x14ac:dyDescent="0.25">
      <c r="A114" s="6" t="s">
        <v>222</v>
      </c>
      <c r="B114" s="6" t="s">
        <v>223</v>
      </c>
      <c r="C114" s="12">
        <v>1429776.2</v>
      </c>
      <c r="D114" s="12"/>
      <c r="E114" s="8">
        <f t="shared" si="6"/>
        <v>1429776.2</v>
      </c>
      <c r="F114" s="12">
        <v>227876.53</v>
      </c>
      <c r="G114" s="12"/>
      <c r="H114" s="8">
        <f t="shared" si="7"/>
        <v>227876.53</v>
      </c>
    </row>
    <row r="115" spans="1:8" x14ac:dyDescent="0.25">
      <c r="A115" s="6" t="s">
        <v>224</v>
      </c>
      <c r="B115" s="6" t="s">
        <v>225</v>
      </c>
      <c r="C115" s="12">
        <v>287125.90000000002</v>
      </c>
      <c r="D115" s="12"/>
      <c r="E115" s="8">
        <f t="shared" si="6"/>
        <v>287125.90000000002</v>
      </c>
      <c r="F115" s="12">
        <v>95621.22</v>
      </c>
      <c r="G115" s="12"/>
      <c r="H115" s="8">
        <f t="shared" si="7"/>
        <v>95621.22</v>
      </c>
    </row>
    <row r="116" spans="1:8" x14ac:dyDescent="0.25">
      <c r="A116" s="6" t="s">
        <v>226</v>
      </c>
      <c r="B116" s="6" t="s">
        <v>227</v>
      </c>
      <c r="C116" s="12">
        <v>918254.1</v>
      </c>
      <c r="D116" s="12"/>
      <c r="E116" s="8">
        <f t="shared" si="6"/>
        <v>918254.1</v>
      </c>
      <c r="F116" s="12">
        <v>129461.19</v>
      </c>
      <c r="G116" s="12"/>
      <c r="H116" s="8">
        <f t="shared" si="7"/>
        <v>129461.19</v>
      </c>
    </row>
    <row r="117" spans="1:8" x14ac:dyDescent="0.25">
      <c r="A117" s="6" t="s">
        <v>228</v>
      </c>
      <c r="B117" s="6" t="s">
        <v>229</v>
      </c>
      <c r="C117" s="12">
        <v>1621661</v>
      </c>
      <c r="D117" s="12"/>
      <c r="E117" s="8">
        <f t="shared" si="6"/>
        <v>1621661</v>
      </c>
      <c r="F117" s="12">
        <v>378216.06</v>
      </c>
      <c r="G117" s="12"/>
      <c r="H117" s="8">
        <f t="shared" si="7"/>
        <v>378216.06</v>
      </c>
    </row>
    <row r="118" spans="1:8" x14ac:dyDescent="0.25">
      <c r="A118" s="6" t="s">
        <v>230</v>
      </c>
      <c r="B118" s="6" t="s">
        <v>231</v>
      </c>
      <c r="C118" s="12">
        <v>741803.9</v>
      </c>
      <c r="D118" s="12"/>
      <c r="E118" s="8">
        <f t="shared" si="6"/>
        <v>741803.9</v>
      </c>
      <c r="F118" s="12">
        <v>199935.27</v>
      </c>
      <c r="G118" s="12"/>
      <c r="H118" s="8">
        <f t="shared" si="7"/>
        <v>199935.27</v>
      </c>
    </row>
    <row r="119" spans="1:8" x14ac:dyDescent="0.25">
      <c r="A119" s="6" t="s">
        <v>232</v>
      </c>
      <c r="B119" s="6" t="s">
        <v>233</v>
      </c>
      <c r="C119" s="12">
        <v>787933.3</v>
      </c>
      <c r="D119" s="12"/>
      <c r="E119" s="8">
        <f t="shared" si="6"/>
        <v>787933.3</v>
      </c>
      <c r="F119" s="12">
        <v>245960.74</v>
      </c>
      <c r="G119" s="12"/>
      <c r="H119" s="8">
        <f t="shared" si="7"/>
        <v>245960.74</v>
      </c>
    </row>
    <row r="120" spans="1:8" x14ac:dyDescent="0.25">
      <c r="A120" s="6" t="s">
        <v>234</v>
      </c>
      <c r="B120" s="6" t="s">
        <v>235</v>
      </c>
      <c r="C120" s="12">
        <v>407079</v>
      </c>
      <c r="D120" s="12"/>
      <c r="E120" s="8">
        <f t="shared" si="6"/>
        <v>407079</v>
      </c>
      <c r="F120" s="12">
        <v>52312.26</v>
      </c>
      <c r="G120" s="12"/>
      <c r="H120" s="8">
        <f t="shared" si="7"/>
        <v>52312.26</v>
      </c>
    </row>
    <row r="121" spans="1:8" x14ac:dyDescent="0.25">
      <c r="A121" s="6" t="s">
        <v>236</v>
      </c>
      <c r="B121" s="6" t="s">
        <v>237</v>
      </c>
      <c r="C121" s="12">
        <v>759224.1</v>
      </c>
      <c r="D121" s="12"/>
      <c r="E121" s="8">
        <f t="shared" si="6"/>
        <v>759224.1</v>
      </c>
      <c r="F121" s="12">
        <v>806493.55</v>
      </c>
      <c r="G121" s="12"/>
      <c r="H121" s="8">
        <f t="shared" si="7"/>
        <v>806493.55</v>
      </c>
    </row>
    <row r="122" spans="1:8" x14ac:dyDescent="0.25">
      <c r="A122" s="6" t="s">
        <v>238</v>
      </c>
      <c r="B122" s="6" t="s">
        <v>239</v>
      </c>
      <c r="C122" s="12">
        <v>2064256.1</v>
      </c>
      <c r="D122" s="12"/>
      <c r="E122" s="8">
        <f t="shared" si="6"/>
        <v>2064256.1</v>
      </c>
      <c r="F122" s="12">
        <v>320626.01</v>
      </c>
      <c r="G122" s="12"/>
      <c r="H122" s="8">
        <f t="shared" si="7"/>
        <v>320626.01</v>
      </c>
    </row>
    <row r="123" spans="1:8" x14ac:dyDescent="0.25">
      <c r="A123" s="6" t="s">
        <v>240</v>
      </c>
      <c r="B123" s="6" t="s">
        <v>241</v>
      </c>
      <c r="C123" s="12">
        <v>960514.7</v>
      </c>
      <c r="D123" s="12"/>
      <c r="E123" s="8">
        <f t="shared" si="6"/>
        <v>960514.7</v>
      </c>
      <c r="F123" s="12">
        <v>171761.16</v>
      </c>
      <c r="G123" s="12"/>
      <c r="H123" s="8">
        <f t="shared" si="7"/>
        <v>171761.16</v>
      </c>
    </row>
    <row r="124" spans="1:8" x14ac:dyDescent="0.25">
      <c r="A124" s="6" t="s">
        <v>242</v>
      </c>
      <c r="B124" s="6" t="s">
        <v>243</v>
      </c>
      <c r="C124" s="12">
        <v>766424</v>
      </c>
      <c r="D124" s="12"/>
      <c r="E124" s="8">
        <f t="shared" si="6"/>
        <v>766424</v>
      </c>
      <c r="F124" s="12">
        <v>185421.34</v>
      </c>
      <c r="G124" s="12"/>
      <c r="H124" s="8">
        <f t="shared" si="7"/>
        <v>185421.34</v>
      </c>
    </row>
    <row r="125" spans="1:8" x14ac:dyDescent="0.25">
      <c r="A125" s="6" t="s">
        <v>244</v>
      </c>
      <c r="B125" s="6" t="s">
        <v>245</v>
      </c>
      <c r="C125" s="12">
        <v>273300.5</v>
      </c>
      <c r="D125" s="12"/>
      <c r="E125" s="8">
        <f t="shared" si="6"/>
        <v>273300.5</v>
      </c>
      <c r="F125" s="12">
        <v>57046.75</v>
      </c>
      <c r="G125" s="12"/>
      <c r="H125" s="8">
        <f t="shared" si="7"/>
        <v>57046.75</v>
      </c>
    </row>
    <row r="126" spans="1:8" x14ac:dyDescent="0.25">
      <c r="A126" s="6" t="s">
        <v>246</v>
      </c>
      <c r="B126" s="6" t="s">
        <v>247</v>
      </c>
      <c r="C126" s="12">
        <v>144864.9</v>
      </c>
      <c r="D126" s="12"/>
      <c r="E126" s="8">
        <f t="shared" si="6"/>
        <v>144864.9</v>
      </c>
      <c r="F126" s="12">
        <v>34848.97</v>
      </c>
      <c r="G126" s="12"/>
      <c r="H126" s="8">
        <f t="shared" si="7"/>
        <v>34848.97</v>
      </c>
    </row>
    <row r="127" spans="1:8" x14ac:dyDescent="0.25">
      <c r="A127" s="6" t="s">
        <v>248</v>
      </c>
      <c r="B127" s="6" t="s">
        <v>249</v>
      </c>
      <c r="C127" s="12">
        <v>585281.30000000005</v>
      </c>
      <c r="D127" s="12"/>
      <c r="E127" s="8">
        <f t="shared" si="6"/>
        <v>585281.30000000005</v>
      </c>
      <c r="F127" s="12">
        <v>46258.32</v>
      </c>
      <c r="G127" s="12"/>
      <c r="H127" s="8">
        <f t="shared" si="7"/>
        <v>46258.32</v>
      </c>
    </row>
    <row r="128" spans="1:8" x14ac:dyDescent="0.25">
      <c r="A128" s="6" t="s">
        <v>250</v>
      </c>
      <c r="B128" s="6" t="s">
        <v>251</v>
      </c>
      <c r="C128" s="12">
        <v>340646.8</v>
      </c>
      <c r="D128" s="12"/>
      <c r="E128" s="8">
        <f t="shared" si="6"/>
        <v>340646.8</v>
      </c>
      <c r="F128" s="12">
        <v>50682.35</v>
      </c>
      <c r="G128" s="12"/>
      <c r="H128" s="8">
        <f t="shared" si="7"/>
        <v>50682.35</v>
      </c>
    </row>
    <row r="129" spans="1:8" x14ac:dyDescent="0.25">
      <c r="A129" s="6" t="s">
        <v>252</v>
      </c>
      <c r="B129" s="6" t="s">
        <v>253</v>
      </c>
      <c r="C129" s="12">
        <v>823351.2</v>
      </c>
      <c r="D129" s="12"/>
      <c r="E129" s="8">
        <f t="shared" si="6"/>
        <v>823351.2</v>
      </c>
      <c r="F129" s="12">
        <v>219571.77</v>
      </c>
      <c r="G129" s="12"/>
      <c r="H129" s="8">
        <f t="shared" si="7"/>
        <v>219571.77</v>
      </c>
    </row>
    <row r="130" spans="1:8" x14ac:dyDescent="0.25">
      <c r="A130" s="6" t="s">
        <v>254</v>
      </c>
      <c r="B130" s="6" t="s">
        <v>255</v>
      </c>
      <c r="C130" s="12">
        <v>4445365.8</v>
      </c>
      <c r="D130" s="12"/>
      <c r="E130" s="8">
        <f t="shared" si="6"/>
        <v>4445365.8</v>
      </c>
      <c r="F130" s="12">
        <v>1528697.62</v>
      </c>
      <c r="G130" s="12"/>
      <c r="H130" s="8">
        <f t="shared" si="7"/>
        <v>1528697.62</v>
      </c>
    </row>
    <row r="131" spans="1:8" x14ac:dyDescent="0.25">
      <c r="A131" s="6" t="s">
        <v>256</v>
      </c>
      <c r="B131" s="6" t="s">
        <v>257</v>
      </c>
      <c r="C131" s="12">
        <v>3528791.8</v>
      </c>
      <c r="D131" s="12"/>
      <c r="E131" s="8">
        <f t="shared" si="6"/>
        <v>3528791.8</v>
      </c>
      <c r="F131" s="12">
        <v>905141.74</v>
      </c>
      <c r="G131" s="12"/>
      <c r="H131" s="8">
        <f t="shared" si="7"/>
        <v>905141.74</v>
      </c>
    </row>
    <row r="132" spans="1:8" x14ac:dyDescent="0.25">
      <c r="A132" s="6" t="s">
        <v>258</v>
      </c>
      <c r="B132" s="6" t="s">
        <v>259</v>
      </c>
      <c r="C132" s="12">
        <v>1992895.2</v>
      </c>
      <c r="D132" s="12"/>
      <c r="E132" s="8">
        <f t="shared" si="6"/>
        <v>1992895.2</v>
      </c>
      <c r="F132" s="12">
        <v>418808.51</v>
      </c>
      <c r="G132" s="12"/>
      <c r="H132" s="8">
        <f t="shared" si="7"/>
        <v>418808.51</v>
      </c>
    </row>
    <row r="133" spans="1:8" x14ac:dyDescent="0.25">
      <c r="A133" s="6" t="s">
        <v>260</v>
      </c>
      <c r="B133" s="6" t="s">
        <v>261</v>
      </c>
      <c r="C133" s="12">
        <v>653983.19999999995</v>
      </c>
      <c r="D133" s="12"/>
      <c r="E133" s="8">
        <f t="shared" si="6"/>
        <v>653983.19999999995</v>
      </c>
      <c r="F133" s="12">
        <v>97173.51</v>
      </c>
      <c r="G133" s="12"/>
      <c r="H133" s="8">
        <f t="shared" si="7"/>
        <v>97173.51</v>
      </c>
    </row>
    <row r="134" spans="1:8" x14ac:dyDescent="0.25">
      <c r="A134" s="6" t="s">
        <v>262</v>
      </c>
      <c r="B134" s="6" t="s">
        <v>263</v>
      </c>
      <c r="C134" s="12">
        <v>372722.7</v>
      </c>
      <c r="D134" s="12"/>
      <c r="E134" s="8">
        <f t="shared" si="6"/>
        <v>372722.7</v>
      </c>
      <c r="F134" s="12">
        <v>104158.82</v>
      </c>
      <c r="G134" s="12"/>
      <c r="H134" s="8">
        <f t="shared" si="7"/>
        <v>104158.82</v>
      </c>
    </row>
    <row r="135" spans="1:8" x14ac:dyDescent="0.25">
      <c r="A135" s="6" t="s">
        <v>264</v>
      </c>
      <c r="B135" s="6" t="s">
        <v>265</v>
      </c>
      <c r="C135" s="12">
        <v>178287.3</v>
      </c>
      <c r="D135" s="12"/>
      <c r="E135" s="8">
        <f t="shared" si="6"/>
        <v>178287.3</v>
      </c>
      <c r="F135" s="12">
        <v>27630.81</v>
      </c>
      <c r="G135" s="12"/>
      <c r="H135" s="8">
        <f t="shared" si="7"/>
        <v>27630.81</v>
      </c>
    </row>
    <row r="136" spans="1:8" x14ac:dyDescent="0.25">
      <c r="A136" s="6" t="s">
        <v>266</v>
      </c>
      <c r="B136" s="6" t="s">
        <v>267</v>
      </c>
      <c r="C136" s="12">
        <v>1614242</v>
      </c>
      <c r="D136" s="12"/>
      <c r="E136" s="8">
        <f t="shared" ref="E136:E199" si="8">C136-D136</f>
        <v>1614242</v>
      </c>
      <c r="F136" s="12">
        <v>402043.75</v>
      </c>
      <c r="G136" s="12"/>
      <c r="H136" s="8">
        <f t="shared" ref="H136:H199" si="9">F136-G136</f>
        <v>402043.75</v>
      </c>
    </row>
    <row r="137" spans="1:8" x14ac:dyDescent="0.25">
      <c r="A137" s="6" t="s">
        <v>268</v>
      </c>
      <c r="B137" s="6" t="s">
        <v>269</v>
      </c>
      <c r="C137" s="12">
        <v>3735202.7</v>
      </c>
      <c r="D137" s="12"/>
      <c r="E137" s="8">
        <f t="shared" si="8"/>
        <v>3735202.7</v>
      </c>
      <c r="F137" s="12">
        <v>885660.47</v>
      </c>
      <c r="G137" s="12"/>
      <c r="H137" s="8">
        <f t="shared" si="9"/>
        <v>885660.47</v>
      </c>
    </row>
    <row r="138" spans="1:8" x14ac:dyDescent="0.25">
      <c r="A138" s="6" t="s">
        <v>270</v>
      </c>
      <c r="B138" s="6" t="s">
        <v>271</v>
      </c>
      <c r="C138" s="12">
        <v>306922.8</v>
      </c>
      <c r="D138" s="12"/>
      <c r="E138" s="8">
        <f t="shared" si="8"/>
        <v>306922.8</v>
      </c>
      <c r="F138" s="12">
        <v>107108.18</v>
      </c>
      <c r="G138" s="12"/>
      <c r="H138" s="8">
        <f t="shared" si="9"/>
        <v>107108.18</v>
      </c>
    </row>
    <row r="139" spans="1:8" x14ac:dyDescent="0.25">
      <c r="A139" s="6" t="s">
        <v>272</v>
      </c>
      <c r="B139" s="6" t="s">
        <v>273</v>
      </c>
      <c r="C139" s="12">
        <v>2114736.2999999998</v>
      </c>
      <c r="D139" s="12"/>
      <c r="E139" s="8">
        <f t="shared" si="8"/>
        <v>2114736.2999999998</v>
      </c>
      <c r="F139" s="12">
        <v>305335.93</v>
      </c>
      <c r="G139" s="12"/>
      <c r="H139" s="8">
        <f t="shared" si="9"/>
        <v>305335.93</v>
      </c>
    </row>
    <row r="140" spans="1:8" x14ac:dyDescent="0.25">
      <c r="A140" s="6" t="s">
        <v>274</v>
      </c>
      <c r="B140" s="6" t="s">
        <v>275</v>
      </c>
      <c r="C140" s="12">
        <v>13776231.300000001</v>
      </c>
      <c r="D140" s="12"/>
      <c r="E140" s="8">
        <f t="shared" si="8"/>
        <v>13776231.300000001</v>
      </c>
      <c r="F140" s="12">
        <v>2212016.77</v>
      </c>
      <c r="G140" s="12">
        <v>43431</v>
      </c>
      <c r="H140" s="8">
        <f t="shared" si="9"/>
        <v>2168585.77</v>
      </c>
    </row>
    <row r="141" spans="1:8" x14ac:dyDescent="0.25">
      <c r="A141" s="6" t="s">
        <v>276</v>
      </c>
      <c r="B141" s="6" t="s">
        <v>277</v>
      </c>
      <c r="C141" s="12">
        <v>2033303.3</v>
      </c>
      <c r="D141" s="12"/>
      <c r="E141" s="8">
        <f t="shared" si="8"/>
        <v>2033303.3</v>
      </c>
      <c r="F141" s="12">
        <v>638845.97</v>
      </c>
      <c r="G141" s="12"/>
      <c r="H141" s="8">
        <f t="shared" si="9"/>
        <v>638845.97</v>
      </c>
    </row>
    <row r="142" spans="1:8" x14ac:dyDescent="0.25">
      <c r="A142" s="6" t="s">
        <v>278</v>
      </c>
      <c r="B142" s="6" t="s">
        <v>279</v>
      </c>
      <c r="C142" s="12">
        <v>4747493.8</v>
      </c>
      <c r="D142" s="12"/>
      <c r="E142" s="8">
        <f t="shared" si="8"/>
        <v>4747493.8</v>
      </c>
      <c r="F142" s="12">
        <v>946199.87</v>
      </c>
      <c r="G142" s="12"/>
      <c r="H142" s="8">
        <f t="shared" si="9"/>
        <v>946199.87</v>
      </c>
    </row>
    <row r="143" spans="1:8" x14ac:dyDescent="0.25">
      <c r="A143" s="6" t="s">
        <v>280</v>
      </c>
      <c r="B143" s="6" t="s">
        <v>281</v>
      </c>
      <c r="C143" s="12">
        <v>1656788.8</v>
      </c>
      <c r="D143" s="12"/>
      <c r="E143" s="8">
        <f t="shared" si="8"/>
        <v>1656788.8</v>
      </c>
      <c r="F143" s="12">
        <v>267770.45</v>
      </c>
      <c r="G143" s="12"/>
      <c r="H143" s="8">
        <f t="shared" si="9"/>
        <v>267770.45</v>
      </c>
    </row>
    <row r="144" spans="1:8" x14ac:dyDescent="0.25">
      <c r="A144" s="6" t="s">
        <v>282</v>
      </c>
      <c r="B144" s="6" t="s">
        <v>283</v>
      </c>
      <c r="C144" s="12">
        <v>191460.8</v>
      </c>
      <c r="D144" s="12"/>
      <c r="E144" s="8">
        <f t="shared" si="8"/>
        <v>191460.8</v>
      </c>
      <c r="F144" s="12">
        <v>35004.199999999997</v>
      </c>
      <c r="G144" s="12"/>
      <c r="H144" s="8">
        <f t="shared" si="9"/>
        <v>35004.199999999997</v>
      </c>
    </row>
    <row r="145" spans="1:8" x14ac:dyDescent="0.25">
      <c r="A145" s="6" t="s">
        <v>284</v>
      </c>
      <c r="B145" s="6" t="s">
        <v>285</v>
      </c>
      <c r="C145" s="12">
        <v>983831.1</v>
      </c>
      <c r="D145" s="12"/>
      <c r="E145" s="8">
        <f t="shared" si="8"/>
        <v>983831.1</v>
      </c>
      <c r="F145" s="12">
        <v>170364.1</v>
      </c>
      <c r="G145" s="12"/>
      <c r="H145" s="8">
        <f t="shared" si="9"/>
        <v>170364.1</v>
      </c>
    </row>
    <row r="146" spans="1:8" x14ac:dyDescent="0.25">
      <c r="A146" s="6" t="s">
        <v>286</v>
      </c>
      <c r="B146" s="6" t="s">
        <v>287</v>
      </c>
      <c r="C146" s="12">
        <v>190052.2</v>
      </c>
      <c r="D146" s="12"/>
      <c r="E146" s="8">
        <f t="shared" si="8"/>
        <v>190052.2</v>
      </c>
      <c r="F146" s="12">
        <v>63023.07</v>
      </c>
      <c r="G146" s="12"/>
      <c r="H146" s="8">
        <f t="shared" si="9"/>
        <v>63023.07</v>
      </c>
    </row>
    <row r="147" spans="1:8" x14ac:dyDescent="0.25">
      <c r="A147" s="6" t="s">
        <v>288</v>
      </c>
      <c r="B147" s="6" t="s">
        <v>289</v>
      </c>
      <c r="C147" s="12">
        <v>1779654.7</v>
      </c>
      <c r="D147" s="12"/>
      <c r="E147" s="8">
        <f t="shared" si="8"/>
        <v>1779654.7</v>
      </c>
      <c r="F147" s="12">
        <v>676023.37</v>
      </c>
      <c r="G147" s="12"/>
      <c r="H147" s="8">
        <f t="shared" si="9"/>
        <v>676023.37</v>
      </c>
    </row>
    <row r="148" spans="1:8" x14ac:dyDescent="0.25">
      <c r="A148" s="6" t="s">
        <v>290</v>
      </c>
      <c r="B148" s="6" t="s">
        <v>291</v>
      </c>
      <c r="C148" s="12">
        <v>493029.8</v>
      </c>
      <c r="D148" s="12"/>
      <c r="E148" s="8">
        <f t="shared" si="8"/>
        <v>493029.8</v>
      </c>
      <c r="F148" s="12">
        <v>65351.51</v>
      </c>
      <c r="G148" s="12"/>
      <c r="H148" s="8">
        <f t="shared" si="9"/>
        <v>65351.51</v>
      </c>
    </row>
    <row r="149" spans="1:8" x14ac:dyDescent="0.25">
      <c r="A149" s="6" t="s">
        <v>292</v>
      </c>
      <c r="B149" s="6" t="s">
        <v>293</v>
      </c>
      <c r="C149" s="12">
        <v>1642119.2</v>
      </c>
      <c r="D149" s="12"/>
      <c r="E149" s="8">
        <f t="shared" si="8"/>
        <v>1642119.2</v>
      </c>
      <c r="F149" s="12">
        <v>734311.95</v>
      </c>
      <c r="G149" s="12"/>
      <c r="H149" s="8">
        <f t="shared" si="9"/>
        <v>734311.95</v>
      </c>
    </row>
    <row r="150" spans="1:8" x14ac:dyDescent="0.25">
      <c r="A150" s="6" t="s">
        <v>294</v>
      </c>
      <c r="B150" s="6" t="s">
        <v>295</v>
      </c>
      <c r="C150" s="12">
        <v>388709.9</v>
      </c>
      <c r="D150" s="12"/>
      <c r="E150" s="8">
        <f t="shared" si="8"/>
        <v>388709.9</v>
      </c>
      <c r="F150" s="12">
        <v>83435.72</v>
      </c>
      <c r="G150" s="12"/>
      <c r="H150" s="8">
        <f t="shared" si="9"/>
        <v>83435.72</v>
      </c>
    </row>
    <row r="151" spans="1:8" x14ac:dyDescent="0.25">
      <c r="A151" s="6" t="s">
        <v>296</v>
      </c>
      <c r="B151" s="6" t="s">
        <v>297</v>
      </c>
      <c r="C151" s="12">
        <v>626857.9</v>
      </c>
      <c r="D151" s="12"/>
      <c r="E151" s="8">
        <f t="shared" si="8"/>
        <v>626857.9</v>
      </c>
      <c r="F151" s="12">
        <v>404760.26</v>
      </c>
      <c r="G151" s="12"/>
      <c r="H151" s="8">
        <f t="shared" si="9"/>
        <v>404760.26</v>
      </c>
    </row>
    <row r="152" spans="1:8" x14ac:dyDescent="0.25">
      <c r="A152" s="6" t="s">
        <v>298</v>
      </c>
      <c r="B152" s="6" t="s">
        <v>299</v>
      </c>
      <c r="C152" s="12">
        <v>1071621.3999999999</v>
      </c>
      <c r="D152" s="12"/>
      <c r="E152" s="8">
        <f t="shared" si="8"/>
        <v>1071621.3999999999</v>
      </c>
      <c r="F152" s="12">
        <v>217553.79</v>
      </c>
      <c r="G152" s="12"/>
      <c r="H152" s="8">
        <f t="shared" si="9"/>
        <v>217553.79</v>
      </c>
    </row>
    <row r="153" spans="1:8" x14ac:dyDescent="0.25">
      <c r="A153" s="6" t="s">
        <v>300</v>
      </c>
      <c r="B153" s="6" t="s">
        <v>301</v>
      </c>
      <c r="C153" s="12">
        <v>240354.1</v>
      </c>
      <c r="D153" s="12"/>
      <c r="E153" s="8">
        <f t="shared" si="8"/>
        <v>240354.1</v>
      </c>
      <c r="F153" s="12">
        <v>29183.1</v>
      </c>
      <c r="G153" s="12"/>
      <c r="H153" s="8">
        <f t="shared" si="9"/>
        <v>29183.1</v>
      </c>
    </row>
    <row r="154" spans="1:8" x14ac:dyDescent="0.25">
      <c r="A154" s="6" t="s">
        <v>302</v>
      </c>
      <c r="B154" s="6" t="s">
        <v>303</v>
      </c>
      <c r="C154" s="12">
        <v>757015.5</v>
      </c>
      <c r="D154" s="12"/>
      <c r="E154" s="8">
        <f t="shared" si="8"/>
        <v>757015.5</v>
      </c>
      <c r="F154" s="12">
        <v>169355.11</v>
      </c>
      <c r="G154" s="12"/>
      <c r="H154" s="8">
        <f t="shared" si="9"/>
        <v>169355.11</v>
      </c>
    </row>
    <row r="155" spans="1:8" x14ac:dyDescent="0.25">
      <c r="A155" s="6" t="s">
        <v>304</v>
      </c>
      <c r="B155" s="6" t="s">
        <v>305</v>
      </c>
      <c r="C155" s="12">
        <v>594639.5</v>
      </c>
      <c r="D155" s="12"/>
      <c r="E155" s="8">
        <f t="shared" si="8"/>
        <v>594639.5</v>
      </c>
      <c r="F155" s="12">
        <v>156703.92000000001</v>
      </c>
      <c r="G155" s="12"/>
      <c r="H155" s="8">
        <f t="shared" si="9"/>
        <v>156703.92000000001</v>
      </c>
    </row>
    <row r="156" spans="1:8" x14ac:dyDescent="0.25">
      <c r="A156" s="6" t="s">
        <v>306</v>
      </c>
      <c r="B156" s="6" t="s">
        <v>307</v>
      </c>
      <c r="C156" s="12">
        <v>1597647.6</v>
      </c>
      <c r="D156" s="12"/>
      <c r="E156" s="8">
        <f t="shared" si="8"/>
        <v>1597647.6</v>
      </c>
      <c r="F156" s="12">
        <v>1075428.22</v>
      </c>
      <c r="G156" s="12"/>
      <c r="H156" s="8">
        <f t="shared" si="9"/>
        <v>1075428.22</v>
      </c>
    </row>
    <row r="157" spans="1:8" x14ac:dyDescent="0.25">
      <c r="A157" s="6" t="s">
        <v>308</v>
      </c>
      <c r="B157" s="6" t="s">
        <v>309</v>
      </c>
      <c r="C157" s="12">
        <v>249545.7</v>
      </c>
      <c r="D157" s="12"/>
      <c r="E157" s="8">
        <f t="shared" si="8"/>
        <v>249545.7</v>
      </c>
      <c r="F157" s="12">
        <v>24215.759999999998</v>
      </c>
      <c r="G157" s="12"/>
      <c r="H157" s="8">
        <f t="shared" si="9"/>
        <v>24215.759999999998</v>
      </c>
    </row>
    <row r="158" spans="1:8" x14ac:dyDescent="0.25">
      <c r="A158" s="6" t="s">
        <v>310</v>
      </c>
      <c r="B158" s="6" t="s">
        <v>311</v>
      </c>
      <c r="C158" s="12">
        <v>922800.9</v>
      </c>
      <c r="D158" s="12"/>
      <c r="E158" s="8">
        <f t="shared" si="8"/>
        <v>922800.9</v>
      </c>
      <c r="F158" s="12">
        <v>191863.35</v>
      </c>
      <c r="G158" s="12"/>
      <c r="H158" s="8">
        <f t="shared" si="9"/>
        <v>191863.35</v>
      </c>
    </row>
    <row r="159" spans="1:8" x14ac:dyDescent="0.25">
      <c r="A159" s="6" t="s">
        <v>312</v>
      </c>
      <c r="B159" s="6" t="s">
        <v>313</v>
      </c>
      <c r="C159" s="12">
        <v>1245148.8</v>
      </c>
      <c r="D159" s="12"/>
      <c r="E159" s="8">
        <f t="shared" si="8"/>
        <v>1245148.8</v>
      </c>
      <c r="F159" s="12">
        <v>381087.8</v>
      </c>
      <c r="G159" s="12"/>
      <c r="H159" s="8">
        <f t="shared" si="9"/>
        <v>381087.8</v>
      </c>
    </row>
    <row r="160" spans="1:8" x14ac:dyDescent="0.25">
      <c r="A160" s="6" t="s">
        <v>314</v>
      </c>
      <c r="B160" s="6" t="s">
        <v>315</v>
      </c>
      <c r="C160" s="12">
        <v>847623.5</v>
      </c>
      <c r="D160" s="12"/>
      <c r="E160" s="8">
        <f t="shared" si="8"/>
        <v>847623.5</v>
      </c>
      <c r="F160" s="12">
        <v>180764.46</v>
      </c>
      <c r="G160" s="12"/>
      <c r="H160" s="8">
        <f t="shared" si="9"/>
        <v>180764.46</v>
      </c>
    </row>
    <row r="161" spans="1:8" x14ac:dyDescent="0.25">
      <c r="A161" s="6" t="s">
        <v>316</v>
      </c>
      <c r="B161" s="6" t="s">
        <v>317</v>
      </c>
      <c r="C161" s="12">
        <v>462963.3</v>
      </c>
      <c r="D161" s="12"/>
      <c r="E161" s="8">
        <f t="shared" si="8"/>
        <v>462963.3</v>
      </c>
      <c r="F161" s="12">
        <v>82271.5</v>
      </c>
      <c r="G161" s="12"/>
      <c r="H161" s="8">
        <f t="shared" si="9"/>
        <v>82271.5</v>
      </c>
    </row>
    <row r="162" spans="1:8" x14ac:dyDescent="0.25">
      <c r="A162" s="6" t="s">
        <v>318</v>
      </c>
      <c r="B162" s="6" t="s">
        <v>319</v>
      </c>
      <c r="C162" s="12">
        <v>730273.6</v>
      </c>
      <c r="D162" s="12"/>
      <c r="E162" s="8">
        <f t="shared" si="8"/>
        <v>730273.6</v>
      </c>
      <c r="F162" s="12">
        <v>285388.96999999997</v>
      </c>
      <c r="G162" s="12"/>
      <c r="H162" s="8">
        <f t="shared" si="9"/>
        <v>285388.96999999997</v>
      </c>
    </row>
    <row r="163" spans="1:8" x14ac:dyDescent="0.25">
      <c r="A163" s="6" t="s">
        <v>320</v>
      </c>
      <c r="B163" s="6" t="s">
        <v>321</v>
      </c>
      <c r="C163" s="12">
        <v>680162.9</v>
      </c>
      <c r="D163" s="12"/>
      <c r="E163" s="8">
        <f t="shared" si="8"/>
        <v>680162.9</v>
      </c>
      <c r="F163" s="12">
        <v>1306021.27</v>
      </c>
      <c r="G163" s="12"/>
      <c r="H163" s="8">
        <f t="shared" si="9"/>
        <v>1306021.27</v>
      </c>
    </row>
    <row r="164" spans="1:8" x14ac:dyDescent="0.25">
      <c r="A164" s="6" t="s">
        <v>322</v>
      </c>
      <c r="B164" s="6" t="s">
        <v>323</v>
      </c>
      <c r="C164" s="12">
        <v>750837.3</v>
      </c>
      <c r="D164" s="12"/>
      <c r="E164" s="8">
        <f t="shared" si="8"/>
        <v>750837.3</v>
      </c>
      <c r="F164" s="12">
        <v>173313.45</v>
      </c>
      <c r="G164" s="12"/>
      <c r="H164" s="8">
        <f t="shared" si="9"/>
        <v>173313.45</v>
      </c>
    </row>
    <row r="165" spans="1:8" x14ac:dyDescent="0.25">
      <c r="A165" s="6" t="s">
        <v>324</v>
      </c>
      <c r="B165" s="6" t="s">
        <v>325</v>
      </c>
      <c r="C165" s="12">
        <v>2013168.9</v>
      </c>
      <c r="D165" s="12"/>
      <c r="E165" s="8">
        <f t="shared" si="8"/>
        <v>2013168.9</v>
      </c>
      <c r="F165" s="12">
        <v>429752.17</v>
      </c>
      <c r="G165" s="12"/>
      <c r="H165" s="8">
        <f t="shared" si="9"/>
        <v>429752.17</v>
      </c>
    </row>
    <row r="166" spans="1:8" x14ac:dyDescent="0.25">
      <c r="A166" s="6" t="s">
        <v>326</v>
      </c>
      <c r="B166" s="6" t="s">
        <v>327</v>
      </c>
      <c r="C166" s="12">
        <v>438109.4</v>
      </c>
      <c r="D166" s="12"/>
      <c r="E166" s="8">
        <f t="shared" si="8"/>
        <v>438109.4</v>
      </c>
      <c r="F166" s="12">
        <v>110911.3</v>
      </c>
      <c r="G166" s="12"/>
      <c r="H166" s="8">
        <f t="shared" si="9"/>
        <v>110911.3</v>
      </c>
    </row>
    <row r="167" spans="1:8" x14ac:dyDescent="0.25">
      <c r="A167" s="6" t="s">
        <v>328</v>
      </c>
      <c r="B167" s="6" t="s">
        <v>329</v>
      </c>
      <c r="C167" s="12">
        <v>850539.6</v>
      </c>
      <c r="D167" s="12"/>
      <c r="E167" s="8">
        <f t="shared" si="8"/>
        <v>850539.6</v>
      </c>
      <c r="F167" s="12">
        <v>211887.92</v>
      </c>
      <c r="G167" s="12"/>
      <c r="H167" s="8">
        <f t="shared" si="9"/>
        <v>211887.92</v>
      </c>
    </row>
    <row r="168" spans="1:8" x14ac:dyDescent="0.25">
      <c r="A168" s="6" t="s">
        <v>330</v>
      </c>
      <c r="B168" s="6" t="s">
        <v>331</v>
      </c>
      <c r="C168" s="12">
        <v>802196.3</v>
      </c>
      <c r="D168" s="12"/>
      <c r="E168" s="8">
        <f t="shared" si="8"/>
        <v>802196.3</v>
      </c>
      <c r="F168" s="12">
        <v>158799.51999999999</v>
      </c>
      <c r="G168" s="12"/>
      <c r="H168" s="8">
        <f t="shared" si="9"/>
        <v>158799.51999999999</v>
      </c>
    </row>
    <row r="169" spans="1:8" x14ac:dyDescent="0.25">
      <c r="A169" s="6" t="s">
        <v>332</v>
      </c>
      <c r="B169" s="6" t="s">
        <v>333</v>
      </c>
      <c r="C169" s="12">
        <v>723470.2</v>
      </c>
      <c r="D169" s="12"/>
      <c r="E169" s="8">
        <f t="shared" si="8"/>
        <v>723470.2</v>
      </c>
      <c r="F169" s="12">
        <v>122398.26</v>
      </c>
      <c r="G169" s="12"/>
      <c r="H169" s="8">
        <f t="shared" si="9"/>
        <v>122398.26</v>
      </c>
    </row>
    <row r="170" spans="1:8" x14ac:dyDescent="0.25">
      <c r="A170" s="6" t="s">
        <v>334</v>
      </c>
      <c r="B170" s="6" t="s">
        <v>335</v>
      </c>
      <c r="C170" s="12">
        <v>913616.3</v>
      </c>
      <c r="D170" s="12"/>
      <c r="E170" s="8">
        <f t="shared" si="8"/>
        <v>913616.3</v>
      </c>
      <c r="F170" s="12">
        <v>223607.73</v>
      </c>
      <c r="G170" s="12"/>
      <c r="H170" s="8">
        <f t="shared" si="9"/>
        <v>223607.73</v>
      </c>
    </row>
    <row r="171" spans="1:8" x14ac:dyDescent="0.25">
      <c r="A171" s="6" t="s">
        <v>336</v>
      </c>
      <c r="B171" s="6" t="s">
        <v>337</v>
      </c>
      <c r="C171" s="12">
        <v>440898</v>
      </c>
      <c r="D171" s="12"/>
      <c r="E171" s="8">
        <f t="shared" si="8"/>
        <v>440898</v>
      </c>
      <c r="F171" s="12">
        <v>126434.22</v>
      </c>
      <c r="G171" s="12"/>
      <c r="H171" s="8">
        <f t="shared" si="9"/>
        <v>126434.22</v>
      </c>
    </row>
    <row r="172" spans="1:8" x14ac:dyDescent="0.25">
      <c r="A172" s="6" t="s">
        <v>338</v>
      </c>
      <c r="B172" s="6" t="s">
        <v>339</v>
      </c>
      <c r="C172" s="12">
        <v>2540634</v>
      </c>
      <c r="D172" s="12"/>
      <c r="E172" s="8">
        <f t="shared" si="8"/>
        <v>2540634</v>
      </c>
      <c r="F172" s="12">
        <v>877821.39</v>
      </c>
      <c r="G172" s="12"/>
      <c r="H172" s="8">
        <f t="shared" si="9"/>
        <v>877821.39</v>
      </c>
    </row>
    <row r="173" spans="1:8" x14ac:dyDescent="0.25">
      <c r="A173" s="6" t="s">
        <v>340</v>
      </c>
      <c r="B173" s="6" t="s">
        <v>341</v>
      </c>
      <c r="C173" s="12">
        <v>759442.8</v>
      </c>
      <c r="D173" s="12"/>
      <c r="E173" s="8">
        <f t="shared" si="8"/>
        <v>759442.8</v>
      </c>
      <c r="F173" s="12">
        <v>166793.82999999999</v>
      </c>
      <c r="G173" s="12"/>
      <c r="H173" s="8">
        <f t="shared" si="9"/>
        <v>166793.82999999999</v>
      </c>
    </row>
    <row r="174" spans="1:8" x14ac:dyDescent="0.25">
      <c r="A174" s="6" t="s">
        <v>342</v>
      </c>
      <c r="B174" s="6" t="s">
        <v>343</v>
      </c>
      <c r="C174" s="12">
        <v>379715.2</v>
      </c>
      <c r="D174" s="12"/>
      <c r="E174" s="8">
        <f t="shared" si="8"/>
        <v>379715.2</v>
      </c>
      <c r="F174" s="12">
        <v>72802.52</v>
      </c>
      <c r="G174" s="12"/>
      <c r="H174" s="8">
        <f t="shared" si="9"/>
        <v>72802.52</v>
      </c>
    </row>
    <row r="175" spans="1:8" x14ac:dyDescent="0.25">
      <c r="A175" s="6" t="s">
        <v>344</v>
      </c>
      <c r="B175" s="6" t="s">
        <v>345</v>
      </c>
      <c r="C175" s="12">
        <v>1627595.4</v>
      </c>
      <c r="D175" s="12"/>
      <c r="E175" s="8">
        <f t="shared" si="8"/>
        <v>1627595.4</v>
      </c>
      <c r="F175" s="12">
        <v>329939.76</v>
      </c>
      <c r="G175" s="12"/>
      <c r="H175" s="8">
        <f t="shared" si="9"/>
        <v>329939.76</v>
      </c>
    </row>
    <row r="176" spans="1:8" x14ac:dyDescent="0.25">
      <c r="A176" s="6" t="s">
        <v>346</v>
      </c>
      <c r="B176" s="6" t="s">
        <v>347</v>
      </c>
      <c r="C176" s="12">
        <v>1814913.5</v>
      </c>
      <c r="D176" s="12"/>
      <c r="E176" s="8">
        <f t="shared" si="8"/>
        <v>1814913.5</v>
      </c>
      <c r="F176" s="12">
        <v>287174.11</v>
      </c>
      <c r="G176" s="12"/>
      <c r="H176" s="8">
        <f t="shared" si="9"/>
        <v>287174.11</v>
      </c>
    </row>
    <row r="177" spans="1:8" x14ac:dyDescent="0.25">
      <c r="A177" s="6" t="s">
        <v>348</v>
      </c>
      <c r="B177" s="6" t="s">
        <v>349</v>
      </c>
      <c r="C177" s="12">
        <v>11789259</v>
      </c>
      <c r="D177" s="12"/>
      <c r="E177" s="8">
        <f t="shared" si="8"/>
        <v>11789259</v>
      </c>
      <c r="F177" s="12">
        <v>1404979.91</v>
      </c>
      <c r="G177" s="12"/>
      <c r="H177" s="8">
        <f t="shared" si="9"/>
        <v>1404979.91</v>
      </c>
    </row>
    <row r="178" spans="1:8" x14ac:dyDescent="0.25">
      <c r="A178" s="6" t="s">
        <v>350</v>
      </c>
      <c r="B178" s="6" t="s">
        <v>351</v>
      </c>
      <c r="C178" s="12">
        <v>327364.7</v>
      </c>
      <c r="D178" s="12"/>
      <c r="E178" s="8">
        <f t="shared" si="8"/>
        <v>327364.7</v>
      </c>
      <c r="F178" s="12">
        <v>31666.77</v>
      </c>
      <c r="G178" s="12"/>
      <c r="H178" s="8">
        <f t="shared" si="9"/>
        <v>31666.77</v>
      </c>
    </row>
    <row r="179" spans="1:8" x14ac:dyDescent="0.25">
      <c r="A179" s="6" t="s">
        <v>352</v>
      </c>
      <c r="B179" s="6" t="s">
        <v>353</v>
      </c>
      <c r="C179" s="12">
        <v>401526.4</v>
      </c>
      <c r="D179" s="12"/>
      <c r="E179" s="8">
        <f t="shared" si="8"/>
        <v>401526.4</v>
      </c>
      <c r="F179" s="12">
        <v>113084.51</v>
      </c>
      <c r="G179" s="12"/>
      <c r="H179" s="8">
        <f t="shared" si="9"/>
        <v>113084.51</v>
      </c>
    </row>
    <row r="180" spans="1:8" x14ac:dyDescent="0.25">
      <c r="A180" s="6" t="s">
        <v>354</v>
      </c>
      <c r="B180" s="6" t="s">
        <v>355</v>
      </c>
      <c r="C180" s="12">
        <v>323996.7</v>
      </c>
      <c r="D180" s="12"/>
      <c r="E180" s="8">
        <f t="shared" si="8"/>
        <v>323996.7</v>
      </c>
      <c r="F180" s="12">
        <v>354233.14</v>
      </c>
      <c r="G180" s="12"/>
      <c r="H180" s="8">
        <f t="shared" si="9"/>
        <v>354233.14</v>
      </c>
    </row>
    <row r="181" spans="1:8" x14ac:dyDescent="0.25">
      <c r="A181" s="6" t="s">
        <v>356</v>
      </c>
      <c r="B181" s="6" t="s">
        <v>357</v>
      </c>
      <c r="C181" s="12">
        <v>487156.9</v>
      </c>
      <c r="D181" s="12"/>
      <c r="E181" s="8">
        <f t="shared" si="8"/>
        <v>487156.9</v>
      </c>
      <c r="F181" s="12">
        <v>110523.22</v>
      </c>
      <c r="G181" s="12"/>
      <c r="H181" s="8">
        <f t="shared" si="9"/>
        <v>110523.22</v>
      </c>
    </row>
    <row r="182" spans="1:8" x14ac:dyDescent="0.25">
      <c r="A182" s="6" t="s">
        <v>358</v>
      </c>
      <c r="B182" s="6" t="s">
        <v>359</v>
      </c>
      <c r="C182" s="12">
        <v>938423.3</v>
      </c>
      <c r="D182" s="12"/>
      <c r="E182" s="8">
        <f t="shared" si="8"/>
        <v>938423.3</v>
      </c>
      <c r="F182" s="12">
        <v>211499.85</v>
      </c>
      <c r="G182" s="12"/>
      <c r="H182" s="8">
        <f t="shared" si="9"/>
        <v>211499.85</v>
      </c>
    </row>
    <row r="183" spans="1:8" x14ac:dyDescent="0.25">
      <c r="A183" s="6" t="s">
        <v>360</v>
      </c>
      <c r="B183" s="6" t="s">
        <v>361</v>
      </c>
      <c r="C183" s="12">
        <v>1756741.7</v>
      </c>
      <c r="D183" s="12"/>
      <c r="E183" s="8">
        <f t="shared" si="8"/>
        <v>1756741.7</v>
      </c>
      <c r="F183" s="12">
        <v>804475.57</v>
      </c>
      <c r="G183" s="12"/>
      <c r="H183" s="8">
        <f t="shared" si="9"/>
        <v>804475.57</v>
      </c>
    </row>
    <row r="184" spans="1:8" x14ac:dyDescent="0.25">
      <c r="A184" s="6" t="s">
        <v>362</v>
      </c>
      <c r="B184" s="6" t="s">
        <v>363</v>
      </c>
      <c r="C184" s="12">
        <v>693733.7</v>
      </c>
      <c r="D184" s="12"/>
      <c r="E184" s="8">
        <f t="shared" si="8"/>
        <v>693733.7</v>
      </c>
      <c r="F184" s="12">
        <v>519397.06</v>
      </c>
      <c r="G184" s="12"/>
      <c r="H184" s="8">
        <f t="shared" si="9"/>
        <v>519397.06</v>
      </c>
    </row>
    <row r="185" spans="1:8" x14ac:dyDescent="0.25">
      <c r="A185" s="6" t="s">
        <v>364</v>
      </c>
      <c r="B185" s="6" t="s">
        <v>365</v>
      </c>
      <c r="C185" s="12">
        <v>518316.6</v>
      </c>
      <c r="D185" s="12"/>
      <c r="E185" s="8">
        <f t="shared" si="8"/>
        <v>518316.6</v>
      </c>
      <c r="F185" s="12">
        <v>112308.36</v>
      </c>
      <c r="G185" s="12"/>
      <c r="H185" s="8">
        <f t="shared" si="9"/>
        <v>112308.36</v>
      </c>
    </row>
    <row r="186" spans="1:8" x14ac:dyDescent="0.25">
      <c r="A186" s="6" t="s">
        <v>366</v>
      </c>
      <c r="B186" s="6" t="s">
        <v>367</v>
      </c>
      <c r="C186" s="12">
        <v>565275.4</v>
      </c>
      <c r="D186" s="12"/>
      <c r="E186" s="8">
        <f t="shared" si="8"/>
        <v>565275.4</v>
      </c>
      <c r="F186" s="12">
        <v>181928.68</v>
      </c>
      <c r="G186" s="12"/>
      <c r="H186" s="8">
        <f t="shared" si="9"/>
        <v>181928.68</v>
      </c>
    </row>
    <row r="187" spans="1:8" x14ac:dyDescent="0.25">
      <c r="A187" s="6" t="s">
        <v>368</v>
      </c>
      <c r="B187" s="6" t="s">
        <v>369</v>
      </c>
      <c r="C187" s="12">
        <v>268908.7</v>
      </c>
      <c r="D187" s="12"/>
      <c r="E187" s="8">
        <f t="shared" si="8"/>
        <v>268908.7</v>
      </c>
      <c r="F187" s="12">
        <v>35159.42</v>
      </c>
      <c r="G187" s="12"/>
      <c r="H187" s="8">
        <f t="shared" si="9"/>
        <v>35159.42</v>
      </c>
    </row>
    <row r="188" spans="1:8" x14ac:dyDescent="0.25">
      <c r="A188" s="6" t="s">
        <v>370</v>
      </c>
      <c r="B188" s="6" t="s">
        <v>371</v>
      </c>
      <c r="C188" s="12">
        <v>939424.2</v>
      </c>
      <c r="D188" s="12"/>
      <c r="E188" s="8">
        <f t="shared" si="8"/>
        <v>939424.2</v>
      </c>
      <c r="F188" s="12">
        <v>169277.49</v>
      </c>
      <c r="G188" s="12"/>
      <c r="H188" s="8">
        <f t="shared" si="9"/>
        <v>169277.49</v>
      </c>
    </row>
    <row r="189" spans="1:8" x14ac:dyDescent="0.25">
      <c r="A189" s="6" t="s">
        <v>372</v>
      </c>
      <c r="B189" s="6" t="s">
        <v>373</v>
      </c>
      <c r="C189" s="12">
        <v>560038.6</v>
      </c>
      <c r="D189" s="12"/>
      <c r="E189" s="8">
        <f t="shared" si="8"/>
        <v>560038.6</v>
      </c>
      <c r="F189" s="12">
        <v>114481.57</v>
      </c>
      <c r="G189" s="12"/>
      <c r="H189" s="8">
        <f t="shared" si="9"/>
        <v>114481.57</v>
      </c>
    </row>
    <row r="190" spans="1:8" x14ac:dyDescent="0.25">
      <c r="A190" s="6" t="s">
        <v>374</v>
      </c>
      <c r="B190" s="6" t="s">
        <v>375</v>
      </c>
      <c r="C190" s="12">
        <v>22560555.800000001</v>
      </c>
      <c r="D190" s="12"/>
      <c r="E190" s="8">
        <f t="shared" si="8"/>
        <v>22560555.800000001</v>
      </c>
      <c r="F190" s="12">
        <v>12375806.92</v>
      </c>
      <c r="G190" s="12"/>
      <c r="H190" s="8">
        <f t="shared" si="9"/>
        <v>12375806.92</v>
      </c>
    </row>
    <row r="191" spans="1:8" x14ac:dyDescent="0.25">
      <c r="A191" s="6" t="s">
        <v>376</v>
      </c>
      <c r="B191" s="6" t="s">
        <v>377</v>
      </c>
      <c r="C191" s="12">
        <v>1679903.9</v>
      </c>
      <c r="D191" s="12"/>
      <c r="E191" s="8">
        <f t="shared" si="8"/>
        <v>1679903.9</v>
      </c>
      <c r="F191" s="12">
        <v>693797.12</v>
      </c>
      <c r="G191" s="12"/>
      <c r="H191" s="8">
        <f t="shared" si="9"/>
        <v>693797.12</v>
      </c>
    </row>
    <row r="192" spans="1:8" x14ac:dyDescent="0.25">
      <c r="A192" s="6" t="s">
        <v>378</v>
      </c>
      <c r="B192" s="6" t="s">
        <v>379</v>
      </c>
      <c r="C192" s="12">
        <v>304941.09999999998</v>
      </c>
      <c r="D192" s="12"/>
      <c r="E192" s="8">
        <f t="shared" si="8"/>
        <v>304941.09999999998</v>
      </c>
      <c r="F192" s="12">
        <v>40670.06</v>
      </c>
      <c r="G192" s="12"/>
      <c r="H192" s="8">
        <f t="shared" si="9"/>
        <v>40670.06</v>
      </c>
    </row>
    <row r="193" spans="1:8" x14ac:dyDescent="0.25">
      <c r="A193" s="6" t="s">
        <v>380</v>
      </c>
      <c r="B193" s="6" t="s">
        <v>381</v>
      </c>
      <c r="C193" s="12">
        <v>1147096.8999999999</v>
      </c>
      <c r="D193" s="12"/>
      <c r="E193" s="8">
        <f t="shared" si="8"/>
        <v>1147096.8999999999</v>
      </c>
      <c r="F193" s="12">
        <v>140327.24</v>
      </c>
      <c r="G193" s="12"/>
      <c r="H193" s="8">
        <f t="shared" si="9"/>
        <v>140327.24</v>
      </c>
    </row>
    <row r="194" spans="1:8" x14ac:dyDescent="0.25">
      <c r="A194" s="6" t="s">
        <v>382</v>
      </c>
      <c r="B194" s="6" t="s">
        <v>383</v>
      </c>
      <c r="C194" s="12">
        <v>3167412.8</v>
      </c>
      <c r="D194" s="12"/>
      <c r="E194" s="8">
        <f t="shared" si="8"/>
        <v>3167412.8</v>
      </c>
      <c r="F194" s="12">
        <v>745798.92</v>
      </c>
      <c r="G194" s="12">
        <v>11994</v>
      </c>
      <c r="H194" s="8">
        <f t="shared" si="9"/>
        <v>733804.92</v>
      </c>
    </row>
    <row r="195" spans="1:8" x14ac:dyDescent="0.25">
      <c r="A195" s="6" t="s">
        <v>384</v>
      </c>
      <c r="B195" s="6" t="s">
        <v>385</v>
      </c>
      <c r="C195" s="12">
        <v>1799965</v>
      </c>
      <c r="D195" s="12"/>
      <c r="E195" s="8">
        <f t="shared" si="8"/>
        <v>1799965</v>
      </c>
      <c r="F195" s="12">
        <v>241847.17</v>
      </c>
      <c r="G195" s="12"/>
      <c r="H195" s="8">
        <f t="shared" si="9"/>
        <v>241847.17</v>
      </c>
    </row>
    <row r="196" spans="1:8" x14ac:dyDescent="0.25">
      <c r="A196" s="6" t="s">
        <v>386</v>
      </c>
      <c r="B196" s="6" t="s">
        <v>387</v>
      </c>
      <c r="C196" s="12">
        <v>5614962.9000000004</v>
      </c>
      <c r="D196" s="12"/>
      <c r="E196" s="8">
        <f t="shared" si="8"/>
        <v>5614962.9000000004</v>
      </c>
      <c r="F196" s="12">
        <v>1741982.61</v>
      </c>
      <c r="G196" s="12">
        <v>33400</v>
      </c>
      <c r="H196" s="8">
        <f t="shared" si="9"/>
        <v>1708582.61</v>
      </c>
    </row>
    <row r="197" spans="1:8" x14ac:dyDescent="0.25">
      <c r="A197" s="6" t="s">
        <v>388</v>
      </c>
      <c r="B197" s="6" t="s">
        <v>389</v>
      </c>
      <c r="C197" s="12">
        <v>157309.79999999999</v>
      </c>
      <c r="D197" s="12"/>
      <c r="E197" s="8">
        <f t="shared" si="8"/>
        <v>157309.79999999999</v>
      </c>
      <c r="F197" s="12">
        <v>22973.93</v>
      </c>
      <c r="G197" s="12"/>
      <c r="H197" s="8">
        <f t="shared" si="9"/>
        <v>22973.93</v>
      </c>
    </row>
    <row r="198" spans="1:8" x14ac:dyDescent="0.25">
      <c r="A198" s="6" t="s">
        <v>390</v>
      </c>
      <c r="B198" s="6" t="s">
        <v>391</v>
      </c>
      <c r="C198" s="12">
        <v>307832.7</v>
      </c>
      <c r="D198" s="12"/>
      <c r="E198" s="8">
        <f t="shared" si="8"/>
        <v>307832.7</v>
      </c>
      <c r="F198" s="12">
        <v>118129.46</v>
      </c>
      <c r="G198" s="12"/>
      <c r="H198" s="8">
        <f t="shared" si="9"/>
        <v>118129.46</v>
      </c>
    </row>
    <row r="199" spans="1:8" x14ac:dyDescent="0.25">
      <c r="A199" s="6" t="s">
        <v>392</v>
      </c>
      <c r="B199" s="6" t="s">
        <v>393</v>
      </c>
      <c r="C199" s="12">
        <v>526805.4</v>
      </c>
      <c r="D199" s="12"/>
      <c r="E199" s="8">
        <f t="shared" si="8"/>
        <v>526805.4</v>
      </c>
      <c r="F199" s="12">
        <v>217864.25</v>
      </c>
      <c r="G199" s="12"/>
      <c r="H199" s="8">
        <f t="shared" si="9"/>
        <v>217864.25</v>
      </c>
    </row>
    <row r="200" spans="1:8" x14ac:dyDescent="0.25">
      <c r="A200" s="6" t="s">
        <v>394</v>
      </c>
      <c r="B200" s="6" t="s">
        <v>395</v>
      </c>
      <c r="C200" s="12">
        <v>317943.2</v>
      </c>
      <c r="D200" s="12"/>
      <c r="E200" s="8">
        <f t="shared" ref="E200:E263" si="10">C200-D200</f>
        <v>317943.2</v>
      </c>
      <c r="F200" s="12">
        <v>106487.26</v>
      </c>
      <c r="G200" s="12"/>
      <c r="H200" s="8">
        <f t="shared" ref="H200:H263" si="11">F200-G200</f>
        <v>106487.26</v>
      </c>
    </row>
    <row r="201" spans="1:8" x14ac:dyDescent="0.25">
      <c r="A201" s="6" t="s">
        <v>396</v>
      </c>
      <c r="B201" s="6" t="s">
        <v>397</v>
      </c>
      <c r="C201" s="12">
        <v>520728.8</v>
      </c>
      <c r="D201" s="12"/>
      <c r="E201" s="8">
        <f t="shared" si="10"/>
        <v>520728.8</v>
      </c>
      <c r="F201" s="12">
        <v>81961.039999999994</v>
      </c>
      <c r="G201" s="12"/>
      <c r="H201" s="8">
        <f t="shared" si="11"/>
        <v>81961.039999999994</v>
      </c>
    </row>
    <row r="202" spans="1:8" x14ac:dyDescent="0.25">
      <c r="A202" s="6" t="s">
        <v>398</v>
      </c>
      <c r="B202" s="6" t="s">
        <v>399</v>
      </c>
      <c r="C202" s="12">
        <v>273832.40000000002</v>
      </c>
      <c r="D202" s="12"/>
      <c r="E202" s="8">
        <f t="shared" si="10"/>
        <v>273832.40000000002</v>
      </c>
      <c r="F202" s="12">
        <v>31589.15</v>
      </c>
      <c r="G202" s="12"/>
      <c r="H202" s="8">
        <f t="shared" si="11"/>
        <v>31589.15</v>
      </c>
    </row>
    <row r="203" spans="1:8" x14ac:dyDescent="0.25">
      <c r="A203" s="6" t="s">
        <v>400</v>
      </c>
      <c r="B203" s="6" t="s">
        <v>401</v>
      </c>
      <c r="C203" s="12">
        <v>810107.4</v>
      </c>
      <c r="D203" s="12"/>
      <c r="E203" s="8">
        <f t="shared" si="10"/>
        <v>810107.4</v>
      </c>
      <c r="F203" s="12">
        <v>255196.88</v>
      </c>
      <c r="G203" s="12"/>
      <c r="H203" s="8">
        <f t="shared" si="11"/>
        <v>255196.88</v>
      </c>
    </row>
    <row r="204" spans="1:8" x14ac:dyDescent="0.25">
      <c r="A204" s="6" t="s">
        <v>402</v>
      </c>
      <c r="B204" s="6" t="s">
        <v>403</v>
      </c>
      <c r="C204" s="12">
        <v>6950951.4000000004</v>
      </c>
      <c r="D204" s="12"/>
      <c r="E204" s="8">
        <f t="shared" si="10"/>
        <v>6950951.4000000004</v>
      </c>
      <c r="F204" s="12">
        <v>2313071.0099999998</v>
      </c>
      <c r="G204" s="12"/>
      <c r="H204" s="8">
        <f t="shared" si="11"/>
        <v>2313071.0099999998</v>
      </c>
    </row>
    <row r="205" spans="1:8" x14ac:dyDescent="0.25">
      <c r="A205" s="6" t="s">
        <v>404</v>
      </c>
      <c r="B205" s="6" t="s">
        <v>405</v>
      </c>
      <c r="C205" s="12">
        <v>404830.5</v>
      </c>
      <c r="D205" s="12"/>
      <c r="E205" s="8">
        <f t="shared" si="10"/>
        <v>404830.5</v>
      </c>
      <c r="F205" s="12">
        <v>38341.620000000003</v>
      </c>
      <c r="G205" s="12"/>
      <c r="H205" s="8">
        <f t="shared" si="11"/>
        <v>38341.620000000003</v>
      </c>
    </row>
    <row r="206" spans="1:8" x14ac:dyDescent="0.25">
      <c r="A206" s="6" t="s">
        <v>406</v>
      </c>
      <c r="B206" s="6" t="s">
        <v>407</v>
      </c>
      <c r="C206" s="12">
        <v>1340237.5</v>
      </c>
      <c r="D206" s="12"/>
      <c r="E206" s="8">
        <f t="shared" si="10"/>
        <v>1340237.5</v>
      </c>
      <c r="F206" s="12">
        <v>287406.95</v>
      </c>
      <c r="G206" s="12"/>
      <c r="H206" s="8">
        <f t="shared" si="11"/>
        <v>287406.95</v>
      </c>
    </row>
    <row r="207" spans="1:8" x14ac:dyDescent="0.25">
      <c r="A207" s="6" t="s">
        <v>408</v>
      </c>
      <c r="B207" s="6" t="s">
        <v>409</v>
      </c>
      <c r="C207" s="12">
        <v>578920.69999999995</v>
      </c>
      <c r="D207" s="12"/>
      <c r="E207" s="8">
        <f t="shared" si="10"/>
        <v>578920.69999999995</v>
      </c>
      <c r="F207" s="12">
        <v>145915.49</v>
      </c>
      <c r="G207" s="12"/>
      <c r="H207" s="8">
        <f t="shared" si="11"/>
        <v>145915.49</v>
      </c>
    </row>
    <row r="208" spans="1:8" x14ac:dyDescent="0.25">
      <c r="A208" s="6" t="s">
        <v>410</v>
      </c>
      <c r="B208" s="6" t="s">
        <v>411</v>
      </c>
      <c r="C208" s="12">
        <v>1230437.3999999999</v>
      </c>
      <c r="D208" s="12"/>
      <c r="E208" s="8">
        <f t="shared" si="10"/>
        <v>1230437.3999999999</v>
      </c>
      <c r="F208" s="12">
        <v>355242.13</v>
      </c>
      <c r="G208" s="12"/>
      <c r="H208" s="8">
        <f t="shared" si="11"/>
        <v>355242.13</v>
      </c>
    </row>
    <row r="209" spans="1:8" x14ac:dyDescent="0.25">
      <c r="A209" s="6" t="s">
        <v>412</v>
      </c>
      <c r="B209" s="6" t="s">
        <v>413</v>
      </c>
      <c r="C209" s="12">
        <v>1263727.5</v>
      </c>
      <c r="D209" s="12"/>
      <c r="E209" s="8">
        <f t="shared" si="10"/>
        <v>1263727.5</v>
      </c>
      <c r="F209" s="12">
        <v>274600.53999999998</v>
      </c>
      <c r="G209" s="12"/>
      <c r="H209" s="8">
        <f t="shared" si="11"/>
        <v>274600.53999999998</v>
      </c>
    </row>
    <row r="210" spans="1:8" x14ac:dyDescent="0.25">
      <c r="A210" s="6" t="s">
        <v>414</v>
      </c>
      <c r="B210" s="6" t="s">
        <v>415</v>
      </c>
      <c r="C210" s="12">
        <v>340116.6</v>
      </c>
      <c r="D210" s="12"/>
      <c r="E210" s="8">
        <f t="shared" si="10"/>
        <v>340116.6</v>
      </c>
      <c r="F210" s="12">
        <v>49207.67</v>
      </c>
      <c r="G210" s="12"/>
      <c r="H210" s="8">
        <f t="shared" si="11"/>
        <v>49207.67</v>
      </c>
    </row>
    <row r="211" spans="1:8" x14ac:dyDescent="0.25">
      <c r="A211" s="6" t="s">
        <v>416</v>
      </c>
      <c r="B211" s="6" t="s">
        <v>417</v>
      </c>
      <c r="C211" s="12">
        <v>8671740.4000000004</v>
      </c>
      <c r="D211" s="12"/>
      <c r="E211" s="8">
        <f t="shared" si="10"/>
        <v>8671740.4000000004</v>
      </c>
      <c r="F211" s="12">
        <v>1318594.8400000001</v>
      </c>
      <c r="G211" s="12"/>
      <c r="H211" s="8">
        <f t="shared" si="11"/>
        <v>1318594.8400000001</v>
      </c>
    </row>
    <row r="212" spans="1:8" x14ac:dyDescent="0.25">
      <c r="A212" s="6" t="s">
        <v>418</v>
      </c>
      <c r="B212" s="6" t="s">
        <v>419</v>
      </c>
      <c r="C212" s="12">
        <v>612976.69999999995</v>
      </c>
      <c r="D212" s="12"/>
      <c r="E212" s="8">
        <f t="shared" si="10"/>
        <v>612976.69999999995</v>
      </c>
      <c r="F212" s="12">
        <v>187905</v>
      </c>
      <c r="G212" s="12"/>
      <c r="H212" s="8">
        <f t="shared" si="11"/>
        <v>187905</v>
      </c>
    </row>
    <row r="213" spans="1:8" x14ac:dyDescent="0.25">
      <c r="A213" s="6" t="s">
        <v>420</v>
      </c>
      <c r="B213" s="6" t="s">
        <v>421</v>
      </c>
      <c r="C213" s="12">
        <v>7266038.9000000004</v>
      </c>
      <c r="D213" s="12"/>
      <c r="E213" s="8">
        <f t="shared" si="10"/>
        <v>7266038.9000000004</v>
      </c>
      <c r="F213" s="12">
        <v>1477161.51</v>
      </c>
      <c r="G213" s="12"/>
      <c r="H213" s="8">
        <f t="shared" si="11"/>
        <v>1477161.51</v>
      </c>
    </row>
    <row r="214" spans="1:8" x14ac:dyDescent="0.25">
      <c r="A214" s="6" t="s">
        <v>422</v>
      </c>
      <c r="B214" s="6" t="s">
        <v>423</v>
      </c>
      <c r="C214" s="12">
        <v>2862545.5</v>
      </c>
      <c r="D214" s="12"/>
      <c r="E214" s="8">
        <f t="shared" si="10"/>
        <v>2862545.5</v>
      </c>
      <c r="F214" s="12">
        <v>538723.1</v>
      </c>
      <c r="G214" s="12"/>
      <c r="H214" s="8">
        <f t="shared" si="11"/>
        <v>538723.1</v>
      </c>
    </row>
    <row r="215" spans="1:8" x14ac:dyDescent="0.25">
      <c r="A215" s="6" t="s">
        <v>424</v>
      </c>
      <c r="B215" s="6" t="s">
        <v>425</v>
      </c>
      <c r="C215" s="12">
        <v>474046.1</v>
      </c>
      <c r="D215" s="12"/>
      <c r="E215" s="8">
        <f t="shared" si="10"/>
        <v>474046.1</v>
      </c>
      <c r="F215" s="12">
        <v>47112.08</v>
      </c>
      <c r="G215" s="12"/>
      <c r="H215" s="8">
        <f t="shared" si="11"/>
        <v>47112.08</v>
      </c>
    </row>
    <row r="216" spans="1:8" x14ac:dyDescent="0.25">
      <c r="A216" s="6" t="s">
        <v>426</v>
      </c>
      <c r="B216" s="6" t="s">
        <v>427</v>
      </c>
      <c r="C216" s="12">
        <v>2421711</v>
      </c>
      <c r="D216" s="12"/>
      <c r="E216" s="8">
        <f t="shared" si="10"/>
        <v>2421711</v>
      </c>
      <c r="F216" s="12">
        <v>448069.22</v>
      </c>
      <c r="G216" s="12"/>
      <c r="H216" s="8">
        <f t="shared" si="11"/>
        <v>448069.22</v>
      </c>
    </row>
    <row r="217" spans="1:8" x14ac:dyDescent="0.25">
      <c r="A217" s="6" t="s">
        <v>428</v>
      </c>
      <c r="B217" s="6" t="s">
        <v>429</v>
      </c>
      <c r="C217" s="12">
        <v>1323762.1000000001</v>
      </c>
      <c r="D217" s="12"/>
      <c r="E217" s="8">
        <f t="shared" si="10"/>
        <v>1323762.1000000001</v>
      </c>
      <c r="F217" s="12">
        <v>264743.48</v>
      </c>
      <c r="G217" s="12"/>
      <c r="H217" s="8">
        <f t="shared" si="11"/>
        <v>264743.48</v>
      </c>
    </row>
    <row r="218" spans="1:8" x14ac:dyDescent="0.25">
      <c r="A218" s="6" t="s">
        <v>430</v>
      </c>
      <c r="B218" s="6" t="s">
        <v>431</v>
      </c>
      <c r="C218" s="12">
        <v>2519443.2999999998</v>
      </c>
      <c r="D218" s="12"/>
      <c r="E218" s="8">
        <f t="shared" si="10"/>
        <v>2519443.2999999998</v>
      </c>
      <c r="F218" s="12">
        <v>241924.78</v>
      </c>
      <c r="G218" s="12"/>
      <c r="H218" s="8">
        <f t="shared" si="11"/>
        <v>241924.78</v>
      </c>
    </row>
    <row r="219" spans="1:8" x14ac:dyDescent="0.25">
      <c r="A219" s="6" t="s">
        <v>432</v>
      </c>
      <c r="B219" s="6" t="s">
        <v>433</v>
      </c>
      <c r="C219" s="12">
        <v>1242985.5</v>
      </c>
      <c r="D219" s="12"/>
      <c r="E219" s="8">
        <f t="shared" si="10"/>
        <v>1242985.5</v>
      </c>
      <c r="F219" s="12">
        <v>326214.26</v>
      </c>
      <c r="G219" s="12"/>
      <c r="H219" s="8">
        <f t="shared" si="11"/>
        <v>326214.26</v>
      </c>
    </row>
    <row r="220" spans="1:8" x14ac:dyDescent="0.25">
      <c r="A220" s="6" t="s">
        <v>434</v>
      </c>
      <c r="B220" s="6" t="s">
        <v>435</v>
      </c>
      <c r="C220" s="12">
        <v>690484.8</v>
      </c>
      <c r="D220" s="12"/>
      <c r="E220" s="8">
        <f t="shared" si="10"/>
        <v>690484.8</v>
      </c>
      <c r="F220" s="12">
        <v>157790.53</v>
      </c>
      <c r="G220" s="12"/>
      <c r="H220" s="8">
        <f t="shared" si="11"/>
        <v>157790.53</v>
      </c>
    </row>
    <row r="221" spans="1:8" x14ac:dyDescent="0.25">
      <c r="A221" s="6" t="s">
        <v>436</v>
      </c>
      <c r="B221" s="6" t="s">
        <v>437</v>
      </c>
      <c r="C221" s="12">
        <v>218340.8</v>
      </c>
      <c r="D221" s="12"/>
      <c r="E221" s="8">
        <f t="shared" si="10"/>
        <v>218340.8</v>
      </c>
      <c r="F221" s="12">
        <v>68223.25</v>
      </c>
      <c r="G221" s="12"/>
      <c r="H221" s="8">
        <f t="shared" si="11"/>
        <v>68223.25</v>
      </c>
    </row>
    <row r="222" spans="1:8" x14ac:dyDescent="0.25">
      <c r="A222" s="6" t="s">
        <v>438</v>
      </c>
      <c r="B222" s="6" t="s">
        <v>439</v>
      </c>
      <c r="C222" s="12">
        <v>332793.7</v>
      </c>
      <c r="D222" s="12"/>
      <c r="E222" s="8">
        <f t="shared" si="10"/>
        <v>332793.7</v>
      </c>
      <c r="F222" s="12">
        <v>96319.75</v>
      </c>
      <c r="G222" s="12"/>
      <c r="H222" s="8">
        <f t="shared" si="11"/>
        <v>96319.75</v>
      </c>
    </row>
    <row r="223" spans="1:8" x14ac:dyDescent="0.25">
      <c r="A223" s="6" t="s">
        <v>440</v>
      </c>
      <c r="B223" s="6" t="s">
        <v>441</v>
      </c>
      <c r="C223" s="12">
        <v>1851687.8</v>
      </c>
      <c r="D223" s="12"/>
      <c r="E223" s="8">
        <f t="shared" si="10"/>
        <v>1851687.8</v>
      </c>
      <c r="F223" s="12">
        <v>258068.62</v>
      </c>
      <c r="G223" s="12"/>
      <c r="H223" s="8">
        <f t="shared" si="11"/>
        <v>258068.62</v>
      </c>
    </row>
    <row r="224" spans="1:8" x14ac:dyDescent="0.25">
      <c r="A224" s="6" t="s">
        <v>442</v>
      </c>
      <c r="B224" s="6" t="s">
        <v>443</v>
      </c>
      <c r="C224" s="12">
        <v>313689.40000000002</v>
      </c>
      <c r="D224" s="12"/>
      <c r="E224" s="8">
        <f t="shared" si="10"/>
        <v>313689.40000000002</v>
      </c>
      <c r="F224" s="12">
        <v>42222.36</v>
      </c>
      <c r="G224" s="12"/>
      <c r="H224" s="8">
        <f t="shared" si="11"/>
        <v>42222.36</v>
      </c>
    </row>
    <row r="225" spans="1:8" x14ac:dyDescent="0.25">
      <c r="A225" s="6" t="s">
        <v>444</v>
      </c>
      <c r="B225" s="6" t="s">
        <v>445</v>
      </c>
      <c r="C225" s="12">
        <v>792030.9</v>
      </c>
      <c r="D225" s="12"/>
      <c r="E225" s="8">
        <f t="shared" si="10"/>
        <v>792030.9</v>
      </c>
      <c r="F225" s="12">
        <v>207075.82</v>
      </c>
      <c r="G225" s="12"/>
      <c r="H225" s="8">
        <f t="shared" si="11"/>
        <v>207075.82</v>
      </c>
    </row>
    <row r="226" spans="1:8" x14ac:dyDescent="0.25">
      <c r="A226" s="6" t="s">
        <v>446</v>
      </c>
      <c r="B226" s="6" t="s">
        <v>447</v>
      </c>
      <c r="C226" s="12">
        <v>903175.9</v>
      </c>
      <c r="D226" s="12"/>
      <c r="E226" s="8">
        <f t="shared" si="10"/>
        <v>903175.9</v>
      </c>
      <c r="F226" s="12">
        <v>208938.57</v>
      </c>
      <c r="G226" s="12"/>
      <c r="H226" s="8">
        <f t="shared" si="11"/>
        <v>208938.57</v>
      </c>
    </row>
    <row r="227" spans="1:8" x14ac:dyDescent="0.25">
      <c r="A227" s="6" t="s">
        <v>448</v>
      </c>
      <c r="B227" s="6" t="s">
        <v>449</v>
      </c>
      <c r="C227" s="12">
        <v>395487.5</v>
      </c>
      <c r="D227" s="12"/>
      <c r="E227" s="8">
        <f t="shared" si="10"/>
        <v>395487.5</v>
      </c>
      <c r="F227" s="12">
        <v>115956.25</v>
      </c>
      <c r="G227" s="12"/>
      <c r="H227" s="8">
        <f t="shared" si="11"/>
        <v>115956.25</v>
      </c>
    </row>
    <row r="228" spans="1:8" x14ac:dyDescent="0.25">
      <c r="A228" s="6" t="s">
        <v>450</v>
      </c>
      <c r="B228" s="6" t="s">
        <v>451</v>
      </c>
      <c r="C228" s="12">
        <v>467723.3</v>
      </c>
      <c r="D228" s="12"/>
      <c r="E228" s="8">
        <f t="shared" si="10"/>
        <v>467723.3</v>
      </c>
      <c r="F228" s="12">
        <v>110678.45</v>
      </c>
      <c r="G228" s="12"/>
      <c r="H228" s="8">
        <f t="shared" si="11"/>
        <v>110678.45</v>
      </c>
    </row>
    <row r="229" spans="1:8" x14ac:dyDescent="0.25">
      <c r="A229" s="6" t="s">
        <v>452</v>
      </c>
      <c r="B229" s="6" t="s">
        <v>453</v>
      </c>
      <c r="C229" s="12">
        <v>233581.2</v>
      </c>
      <c r="D229" s="12"/>
      <c r="E229" s="8">
        <f t="shared" si="10"/>
        <v>233581.2</v>
      </c>
      <c r="F229" s="12">
        <v>34150.43</v>
      </c>
      <c r="G229" s="12"/>
      <c r="H229" s="8">
        <f t="shared" si="11"/>
        <v>34150.43</v>
      </c>
    </row>
    <row r="230" spans="1:8" x14ac:dyDescent="0.25">
      <c r="A230" s="6" t="s">
        <v>454</v>
      </c>
      <c r="B230" s="6" t="s">
        <v>455</v>
      </c>
      <c r="C230" s="12">
        <v>255845.1</v>
      </c>
      <c r="D230" s="12"/>
      <c r="E230" s="8">
        <f t="shared" si="10"/>
        <v>255845.1</v>
      </c>
      <c r="F230" s="12">
        <v>49906.2</v>
      </c>
      <c r="G230" s="12"/>
      <c r="H230" s="8">
        <f t="shared" si="11"/>
        <v>49906.2</v>
      </c>
    </row>
    <row r="231" spans="1:8" x14ac:dyDescent="0.25">
      <c r="A231" s="6" t="s">
        <v>456</v>
      </c>
      <c r="B231" s="6" t="s">
        <v>457</v>
      </c>
      <c r="C231" s="12">
        <v>2279071.9</v>
      </c>
      <c r="D231" s="12"/>
      <c r="E231" s="8">
        <f t="shared" si="10"/>
        <v>2279071.9</v>
      </c>
      <c r="F231" s="12">
        <v>458159.12</v>
      </c>
      <c r="G231" s="12"/>
      <c r="H231" s="8">
        <f t="shared" si="11"/>
        <v>458159.12</v>
      </c>
    </row>
    <row r="232" spans="1:8" x14ac:dyDescent="0.25">
      <c r="A232" s="6" t="s">
        <v>458</v>
      </c>
      <c r="B232" s="6" t="s">
        <v>459</v>
      </c>
      <c r="C232" s="12">
        <v>807107.4</v>
      </c>
      <c r="D232" s="12"/>
      <c r="E232" s="8">
        <f t="shared" si="10"/>
        <v>807107.4</v>
      </c>
      <c r="F232" s="12">
        <v>230593.05</v>
      </c>
      <c r="G232" s="12"/>
      <c r="H232" s="8">
        <f t="shared" si="11"/>
        <v>230593.05</v>
      </c>
    </row>
    <row r="233" spans="1:8" x14ac:dyDescent="0.25">
      <c r="A233" s="6" t="s">
        <v>460</v>
      </c>
      <c r="B233" s="6" t="s">
        <v>461</v>
      </c>
      <c r="C233" s="12">
        <v>1469010.7</v>
      </c>
      <c r="D233" s="12">
        <v>344938.72</v>
      </c>
      <c r="E233" s="8">
        <f t="shared" si="10"/>
        <v>1124071.98</v>
      </c>
      <c r="F233" s="12">
        <v>1423374.58</v>
      </c>
      <c r="G233" s="12"/>
      <c r="H233" s="8">
        <f t="shared" si="11"/>
        <v>1423374.58</v>
      </c>
    </row>
    <row r="234" spans="1:8" x14ac:dyDescent="0.25">
      <c r="A234" s="6" t="s">
        <v>462</v>
      </c>
      <c r="B234" s="6" t="s">
        <v>463</v>
      </c>
      <c r="C234" s="12">
        <v>462475.4</v>
      </c>
      <c r="D234" s="12"/>
      <c r="E234" s="8">
        <f t="shared" si="10"/>
        <v>462475.4</v>
      </c>
      <c r="F234" s="12">
        <v>64652.98</v>
      </c>
      <c r="G234" s="12"/>
      <c r="H234" s="8">
        <f t="shared" si="11"/>
        <v>64652.98</v>
      </c>
    </row>
    <row r="235" spans="1:8" x14ac:dyDescent="0.25">
      <c r="A235" s="6" t="s">
        <v>464</v>
      </c>
      <c r="B235" s="6" t="s">
        <v>465</v>
      </c>
      <c r="C235" s="12">
        <v>3478627.3</v>
      </c>
      <c r="D235" s="12"/>
      <c r="E235" s="8">
        <f t="shared" si="10"/>
        <v>3478627.3</v>
      </c>
      <c r="F235" s="12">
        <v>710018.57</v>
      </c>
      <c r="G235" s="12"/>
      <c r="H235" s="8">
        <f t="shared" si="11"/>
        <v>710018.57</v>
      </c>
    </row>
    <row r="236" spans="1:8" x14ac:dyDescent="0.25">
      <c r="A236" s="6" t="s">
        <v>466</v>
      </c>
      <c r="B236" s="6" t="s">
        <v>467</v>
      </c>
      <c r="C236" s="12">
        <v>302264.2</v>
      </c>
      <c r="D236" s="12"/>
      <c r="E236" s="8">
        <f t="shared" si="10"/>
        <v>302264.2</v>
      </c>
      <c r="F236" s="12">
        <v>72336.83</v>
      </c>
      <c r="G236" s="12"/>
      <c r="H236" s="8">
        <f t="shared" si="11"/>
        <v>72336.83</v>
      </c>
    </row>
    <row r="237" spans="1:8" x14ac:dyDescent="0.25">
      <c r="A237" s="6" t="s">
        <v>468</v>
      </c>
      <c r="B237" s="6" t="s">
        <v>469</v>
      </c>
      <c r="C237" s="12">
        <v>1517428.2</v>
      </c>
      <c r="D237" s="12"/>
      <c r="E237" s="8">
        <f t="shared" si="10"/>
        <v>1517428.2</v>
      </c>
      <c r="F237" s="12">
        <v>247357.81</v>
      </c>
      <c r="G237" s="12"/>
      <c r="H237" s="8">
        <f t="shared" si="11"/>
        <v>247357.81</v>
      </c>
    </row>
    <row r="238" spans="1:8" x14ac:dyDescent="0.25">
      <c r="A238" s="6" t="s">
        <v>470</v>
      </c>
      <c r="B238" s="6" t="s">
        <v>471</v>
      </c>
      <c r="C238" s="12">
        <v>7657866.2000000002</v>
      </c>
      <c r="D238" s="12"/>
      <c r="E238" s="8">
        <f t="shared" si="10"/>
        <v>7657866.2000000002</v>
      </c>
      <c r="F238" s="12">
        <v>1721880.42</v>
      </c>
      <c r="G238" s="12"/>
      <c r="H238" s="8">
        <f t="shared" si="11"/>
        <v>1721880.42</v>
      </c>
    </row>
    <row r="239" spans="1:8" x14ac:dyDescent="0.25">
      <c r="A239" s="6" t="s">
        <v>472</v>
      </c>
      <c r="B239" s="6" t="s">
        <v>473</v>
      </c>
      <c r="C239" s="12">
        <v>547207.9</v>
      </c>
      <c r="D239" s="12"/>
      <c r="E239" s="8">
        <f t="shared" si="10"/>
        <v>547207.9</v>
      </c>
      <c r="F239" s="12">
        <v>133497.15</v>
      </c>
      <c r="G239" s="12"/>
      <c r="H239" s="8">
        <f t="shared" si="11"/>
        <v>133497.15</v>
      </c>
    </row>
    <row r="240" spans="1:8" x14ac:dyDescent="0.25">
      <c r="A240" s="6" t="s">
        <v>474</v>
      </c>
      <c r="B240" s="6" t="s">
        <v>475</v>
      </c>
      <c r="C240" s="12">
        <v>3388608.1</v>
      </c>
      <c r="D240" s="12"/>
      <c r="E240" s="8">
        <f t="shared" si="10"/>
        <v>3388608.1</v>
      </c>
      <c r="F240" s="12">
        <v>555953.55000000005</v>
      </c>
      <c r="G240" s="12"/>
      <c r="H240" s="8">
        <f t="shared" si="11"/>
        <v>555953.55000000005</v>
      </c>
    </row>
    <row r="241" spans="1:8" x14ac:dyDescent="0.25">
      <c r="A241" s="6" t="s">
        <v>476</v>
      </c>
      <c r="B241" s="6" t="s">
        <v>477</v>
      </c>
      <c r="C241" s="12">
        <v>1230469.1000000001</v>
      </c>
      <c r="D241" s="12"/>
      <c r="E241" s="8">
        <f t="shared" si="10"/>
        <v>1230469.1000000001</v>
      </c>
      <c r="F241" s="12">
        <v>297186.39</v>
      </c>
      <c r="G241" s="12"/>
      <c r="H241" s="8">
        <f t="shared" si="11"/>
        <v>297186.39</v>
      </c>
    </row>
    <row r="242" spans="1:8" x14ac:dyDescent="0.25">
      <c r="A242" s="6" t="s">
        <v>478</v>
      </c>
      <c r="B242" s="6" t="s">
        <v>479</v>
      </c>
      <c r="C242" s="12">
        <v>964360.3</v>
      </c>
      <c r="D242" s="12"/>
      <c r="E242" s="8">
        <f t="shared" si="10"/>
        <v>964360.3</v>
      </c>
      <c r="F242" s="12">
        <v>106487.26</v>
      </c>
      <c r="G242" s="12"/>
      <c r="H242" s="8">
        <f t="shared" si="11"/>
        <v>106487.26</v>
      </c>
    </row>
    <row r="243" spans="1:8" x14ac:dyDescent="0.25">
      <c r="A243" s="6" t="s">
        <v>480</v>
      </c>
      <c r="B243" s="6" t="s">
        <v>481</v>
      </c>
      <c r="C243" s="12">
        <v>399905.7</v>
      </c>
      <c r="D243" s="12"/>
      <c r="E243" s="8">
        <f t="shared" si="10"/>
        <v>399905.7</v>
      </c>
      <c r="F243" s="12">
        <v>121699.73</v>
      </c>
      <c r="G243" s="12"/>
      <c r="H243" s="8">
        <f t="shared" si="11"/>
        <v>121699.73</v>
      </c>
    </row>
    <row r="244" spans="1:8" x14ac:dyDescent="0.25">
      <c r="A244" s="6" t="s">
        <v>482</v>
      </c>
      <c r="B244" s="6" t="s">
        <v>483</v>
      </c>
      <c r="C244" s="12">
        <v>339348.2</v>
      </c>
      <c r="D244" s="12"/>
      <c r="E244" s="8">
        <f t="shared" si="10"/>
        <v>339348.2</v>
      </c>
      <c r="F244" s="12">
        <v>77148.94</v>
      </c>
      <c r="G244" s="12"/>
      <c r="H244" s="8">
        <f t="shared" si="11"/>
        <v>77148.94</v>
      </c>
    </row>
    <row r="245" spans="1:8" x14ac:dyDescent="0.25">
      <c r="A245" s="6" t="s">
        <v>484</v>
      </c>
      <c r="B245" s="6" t="s">
        <v>485</v>
      </c>
      <c r="C245" s="12">
        <v>473900.1</v>
      </c>
      <c r="D245" s="12"/>
      <c r="E245" s="8">
        <f t="shared" si="10"/>
        <v>473900.1</v>
      </c>
      <c r="F245" s="12">
        <v>77614.62</v>
      </c>
      <c r="G245" s="12"/>
      <c r="H245" s="8">
        <f t="shared" si="11"/>
        <v>77614.62</v>
      </c>
    </row>
    <row r="246" spans="1:8" x14ac:dyDescent="0.25">
      <c r="A246" s="6" t="s">
        <v>486</v>
      </c>
      <c r="B246" s="6" t="s">
        <v>487</v>
      </c>
      <c r="C246" s="12">
        <v>1454451.2</v>
      </c>
      <c r="D246" s="12"/>
      <c r="E246" s="8">
        <f t="shared" si="10"/>
        <v>1454451.2</v>
      </c>
      <c r="F246" s="12">
        <v>213362.6</v>
      </c>
      <c r="G246" s="12"/>
      <c r="H246" s="8">
        <f t="shared" si="11"/>
        <v>213362.6</v>
      </c>
    </row>
    <row r="247" spans="1:8" x14ac:dyDescent="0.25">
      <c r="A247" s="6" t="s">
        <v>488</v>
      </c>
      <c r="B247" s="6" t="s">
        <v>489</v>
      </c>
      <c r="C247" s="12">
        <v>397914.6</v>
      </c>
      <c r="D247" s="12"/>
      <c r="E247" s="8">
        <f t="shared" si="10"/>
        <v>397914.6</v>
      </c>
      <c r="F247" s="12">
        <v>80253.52</v>
      </c>
      <c r="G247" s="12"/>
      <c r="H247" s="8">
        <f t="shared" si="11"/>
        <v>80253.52</v>
      </c>
    </row>
    <row r="248" spans="1:8" x14ac:dyDescent="0.25">
      <c r="A248" s="6" t="s">
        <v>490</v>
      </c>
      <c r="B248" s="6" t="s">
        <v>491</v>
      </c>
      <c r="C248" s="12">
        <v>5429199</v>
      </c>
      <c r="D248" s="12"/>
      <c r="E248" s="8">
        <f t="shared" si="10"/>
        <v>5429199</v>
      </c>
      <c r="F248" s="12">
        <v>965215.46</v>
      </c>
      <c r="G248" s="12"/>
      <c r="H248" s="8">
        <f t="shared" si="11"/>
        <v>965215.46</v>
      </c>
    </row>
    <row r="249" spans="1:8" x14ac:dyDescent="0.25">
      <c r="A249" s="6" t="s">
        <v>492</v>
      </c>
      <c r="B249" s="6" t="s">
        <v>493</v>
      </c>
      <c r="C249" s="12">
        <v>374092.4</v>
      </c>
      <c r="D249" s="12"/>
      <c r="E249" s="8">
        <f t="shared" si="10"/>
        <v>374092.4</v>
      </c>
      <c r="F249" s="12">
        <v>153288.88</v>
      </c>
      <c r="G249" s="12"/>
      <c r="H249" s="8">
        <f t="shared" si="11"/>
        <v>153288.88</v>
      </c>
    </row>
    <row r="250" spans="1:8" x14ac:dyDescent="0.25">
      <c r="A250" s="6" t="s">
        <v>494</v>
      </c>
      <c r="B250" s="6" t="s">
        <v>495</v>
      </c>
      <c r="C250" s="12">
        <v>934259.6</v>
      </c>
      <c r="D250" s="12"/>
      <c r="E250" s="8">
        <f t="shared" si="10"/>
        <v>934259.6</v>
      </c>
      <c r="F250" s="12">
        <v>305335.93</v>
      </c>
      <c r="G250" s="12"/>
      <c r="H250" s="8">
        <f t="shared" si="11"/>
        <v>305335.93</v>
      </c>
    </row>
    <row r="251" spans="1:8" x14ac:dyDescent="0.25">
      <c r="A251" s="6" t="s">
        <v>496</v>
      </c>
      <c r="B251" s="6" t="s">
        <v>497</v>
      </c>
      <c r="C251" s="12">
        <v>400888</v>
      </c>
      <c r="D251" s="12"/>
      <c r="E251" s="8">
        <f t="shared" si="10"/>
        <v>400888</v>
      </c>
      <c r="F251" s="12">
        <v>102761.76</v>
      </c>
      <c r="G251" s="12"/>
      <c r="H251" s="8">
        <f t="shared" si="11"/>
        <v>102761.76</v>
      </c>
    </row>
    <row r="252" spans="1:8" x14ac:dyDescent="0.25">
      <c r="A252" s="6" t="s">
        <v>498</v>
      </c>
      <c r="B252" s="6" t="s">
        <v>499</v>
      </c>
      <c r="C252" s="12">
        <v>398480.2</v>
      </c>
      <c r="D252" s="12"/>
      <c r="E252" s="8">
        <f t="shared" si="10"/>
        <v>398480.2</v>
      </c>
      <c r="F252" s="12">
        <v>47422.54</v>
      </c>
      <c r="G252" s="12"/>
      <c r="H252" s="8">
        <f t="shared" si="11"/>
        <v>47422.54</v>
      </c>
    </row>
    <row r="253" spans="1:8" x14ac:dyDescent="0.25">
      <c r="A253" s="6" t="s">
        <v>500</v>
      </c>
      <c r="B253" s="6" t="s">
        <v>501</v>
      </c>
      <c r="C253" s="12">
        <v>164844.6</v>
      </c>
      <c r="D253" s="12"/>
      <c r="E253" s="8">
        <f t="shared" si="10"/>
        <v>164844.6</v>
      </c>
      <c r="F253" s="12">
        <v>125658.08</v>
      </c>
      <c r="G253" s="12"/>
      <c r="H253" s="8">
        <f t="shared" si="11"/>
        <v>125658.08</v>
      </c>
    </row>
    <row r="254" spans="1:8" x14ac:dyDescent="0.25">
      <c r="A254" s="6" t="s">
        <v>502</v>
      </c>
      <c r="B254" s="6" t="s">
        <v>503</v>
      </c>
      <c r="C254" s="12">
        <v>6585464.4000000004</v>
      </c>
      <c r="D254" s="12"/>
      <c r="E254" s="8">
        <f t="shared" si="10"/>
        <v>6585464.4000000004</v>
      </c>
      <c r="F254" s="12">
        <v>1208537.3</v>
      </c>
      <c r="G254" s="12"/>
      <c r="H254" s="8">
        <f t="shared" si="11"/>
        <v>1208537.3</v>
      </c>
    </row>
    <row r="255" spans="1:8" x14ac:dyDescent="0.25">
      <c r="A255" s="6" t="s">
        <v>504</v>
      </c>
      <c r="B255" s="6" t="s">
        <v>505</v>
      </c>
      <c r="C255" s="12">
        <v>1266959.8</v>
      </c>
      <c r="D255" s="12"/>
      <c r="E255" s="8">
        <f t="shared" si="10"/>
        <v>1266959.8</v>
      </c>
      <c r="F255" s="12">
        <v>297341.62</v>
      </c>
      <c r="G255" s="12"/>
      <c r="H255" s="8">
        <f t="shared" si="11"/>
        <v>297341.62</v>
      </c>
    </row>
    <row r="256" spans="1:8" x14ac:dyDescent="0.25">
      <c r="A256" s="6" t="s">
        <v>506</v>
      </c>
      <c r="B256" s="6" t="s">
        <v>507</v>
      </c>
      <c r="C256" s="12">
        <v>367992.8</v>
      </c>
      <c r="D256" s="12"/>
      <c r="E256" s="8">
        <f t="shared" si="10"/>
        <v>367992.8</v>
      </c>
      <c r="F256" s="12">
        <v>96164.52</v>
      </c>
      <c r="G256" s="12"/>
      <c r="H256" s="8">
        <f t="shared" si="11"/>
        <v>96164.52</v>
      </c>
    </row>
    <row r="257" spans="1:8" x14ac:dyDescent="0.25">
      <c r="A257" s="6" t="s">
        <v>508</v>
      </c>
      <c r="B257" s="6" t="s">
        <v>509</v>
      </c>
      <c r="C257" s="12">
        <v>464520.9</v>
      </c>
      <c r="D257" s="12"/>
      <c r="E257" s="8">
        <f t="shared" si="10"/>
        <v>464520.9</v>
      </c>
      <c r="F257" s="12">
        <v>94457</v>
      </c>
      <c r="G257" s="12"/>
      <c r="H257" s="8">
        <f t="shared" si="11"/>
        <v>94457</v>
      </c>
    </row>
    <row r="258" spans="1:8" x14ac:dyDescent="0.25">
      <c r="A258" s="6" t="s">
        <v>510</v>
      </c>
      <c r="B258" s="6" t="s">
        <v>511</v>
      </c>
      <c r="C258" s="12">
        <v>945653.8</v>
      </c>
      <c r="D258" s="12"/>
      <c r="E258" s="8">
        <f t="shared" si="10"/>
        <v>945653.8</v>
      </c>
      <c r="F258" s="12">
        <v>185033.26</v>
      </c>
      <c r="G258" s="12"/>
      <c r="H258" s="8">
        <f t="shared" si="11"/>
        <v>185033.26</v>
      </c>
    </row>
    <row r="259" spans="1:8" x14ac:dyDescent="0.25">
      <c r="A259" s="6" t="s">
        <v>512</v>
      </c>
      <c r="B259" s="6" t="s">
        <v>513</v>
      </c>
      <c r="C259" s="12">
        <v>1241364.2</v>
      </c>
      <c r="D259" s="12"/>
      <c r="E259" s="8">
        <f t="shared" si="10"/>
        <v>1241364.2</v>
      </c>
      <c r="F259" s="12">
        <v>156859.15</v>
      </c>
      <c r="G259" s="12"/>
      <c r="H259" s="8">
        <f t="shared" si="11"/>
        <v>156859.15</v>
      </c>
    </row>
    <row r="260" spans="1:8" x14ac:dyDescent="0.25">
      <c r="A260" s="6" t="s">
        <v>514</v>
      </c>
      <c r="B260" s="6" t="s">
        <v>515</v>
      </c>
      <c r="C260" s="12">
        <v>1377668.7</v>
      </c>
      <c r="D260" s="12"/>
      <c r="E260" s="8">
        <f t="shared" si="10"/>
        <v>1377668.7</v>
      </c>
      <c r="F260" s="12">
        <v>248910.1</v>
      </c>
      <c r="G260" s="12"/>
      <c r="H260" s="8">
        <f t="shared" si="11"/>
        <v>248910.1</v>
      </c>
    </row>
    <row r="261" spans="1:8" x14ac:dyDescent="0.25">
      <c r="A261" s="6" t="s">
        <v>516</v>
      </c>
      <c r="B261" s="6" t="s">
        <v>517</v>
      </c>
      <c r="C261" s="12">
        <v>818786.7</v>
      </c>
      <c r="D261" s="12"/>
      <c r="E261" s="8">
        <f t="shared" si="10"/>
        <v>818786.7</v>
      </c>
      <c r="F261" s="12">
        <v>153444.10999999999</v>
      </c>
      <c r="G261" s="12"/>
      <c r="H261" s="8">
        <f t="shared" si="11"/>
        <v>153444.10999999999</v>
      </c>
    </row>
    <row r="262" spans="1:8" x14ac:dyDescent="0.25">
      <c r="A262" s="6" t="s">
        <v>518</v>
      </c>
      <c r="B262" s="6" t="s">
        <v>519</v>
      </c>
      <c r="C262" s="12">
        <v>180954.7</v>
      </c>
      <c r="D262" s="12"/>
      <c r="E262" s="8">
        <f t="shared" si="10"/>
        <v>180954.7</v>
      </c>
      <c r="F262" s="12">
        <v>17773.75</v>
      </c>
      <c r="G262" s="12"/>
      <c r="H262" s="8">
        <f t="shared" si="11"/>
        <v>17773.75</v>
      </c>
    </row>
    <row r="263" spans="1:8" x14ac:dyDescent="0.25">
      <c r="A263" s="6" t="s">
        <v>520</v>
      </c>
      <c r="B263" s="6" t="s">
        <v>521</v>
      </c>
      <c r="C263" s="12">
        <v>483678.3</v>
      </c>
      <c r="D263" s="12"/>
      <c r="E263" s="8">
        <f t="shared" si="10"/>
        <v>483678.3</v>
      </c>
      <c r="F263" s="12">
        <v>81650.58</v>
      </c>
      <c r="G263" s="12"/>
      <c r="H263" s="8">
        <f t="shared" si="11"/>
        <v>81650.58</v>
      </c>
    </row>
    <row r="264" spans="1:8" x14ac:dyDescent="0.25">
      <c r="A264" s="6" t="s">
        <v>522</v>
      </c>
      <c r="B264" s="6" t="s">
        <v>523</v>
      </c>
      <c r="C264" s="12">
        <v>337633</v>
      </c>
      <c r="D264" s="12"/>
      <c r="E264" s="8">
        <f t="shared" ref="E264:E327" si="12">C264-D264</f>
        <v>337633</v>
      </c>
      <c r="F264" s="12">
        <v>54175.01</v>
      </c>
      <c r="G264" s="12"/>
      <c r="H264" s="8">
        <f t="shared" ref="H264:H327" si="13">F264-G264</f>
        <v>54175.01</v>
      </c>
    </row>
    <row r="265" spans="1:8" x14ac:dyDescent="0.25">
      <c r="A265" s="6" t="s">
        <v>524</v>
      </c>
      <c r="B265" s="6" t="s">
        <v>525</v>
      </c>
      <c r="C265" s="12">
        <v>1017626</v>
      </c>
      <c r="D265" s="12"/>
      <c r="E265" s="8">
        <f t="shared" si="12"/>
        <v>1017626</v>
      </c>
      <c r="F265" s="12">
        <v>166250.51999999999</v>
      </c>
      <c r="G265" s="12"/>
      <c r="H265" s="8">
        <f t="shared" si="13"/>
        <v>166250.51999999999</v>
      </c>
    </row>
    <row r="266" spans="1:8" x14ac:dyDescent="0.25">
      <c r="A266" s="6" t="s">
        <v>526</v>
      </c>
      <c r="B266" s="6" t="s">
        <v>527</v>
      </c>
      <c r="C266" s="12">
        <v>776446.4</v>
      </c>
      <c r="D266" s="12"/>
      <c r="E266" s="8">
        <f t="shared" si="12"/>
        <v>776446.4</v>
      </c>
      <c r="F266" s="12">
        <v>170053.64</v>
      </c>
      <c r="G266" s="12"/>
      <c r="H266" s="8">
        <f t="shared" si="13"/>
        <v>170053.64</v>
      </c>
    </row>
    <row r="267" spans="1:8" x14ac:dyDescent="0.25">
      <c r="A267" s="6" t="s">
        <v>528</v>
      </c>
      <c r="B267" s="6" t="s">
        <v>529</v>
      </c>
      <c r="C267" s="12">
        <v>2198102.6</v>
      </c>
      <c r="D267" s="12"/>
      <c r="E267" s="8">
        <f t="shared" si="12"/>
        <v>2198102.6</v>
      </c>
      <c r="F267" s="12">
        <v>538024.56999999995</v>
      </c>
      <c r="G267" s="12"/>
      <c r="H267" s="8">
        <f t="shared" si="13"/>
        <v>538024.56999999995</v>
      </c>
    </row>
    <row r="268" spans="1:8" x14ac:dyDescent="0.25">
      <c r="A268" s="6" t="s">
        <v>530</v>
      </c>
      <c r="B268" s="6" t="s">
        <v>531</v>
      </c>
      <c r="C268" s="12">
        <v>375313.3</v>
      </c>
      <c r="D268" s="12"/>
      <c r="E268" s="8">
        <f t="shared" si="12"/>
        <v>375313.3</v>
      </c>
      <c r="F268" s="12">
        <v>76916.09</v>
      </c>
      <c r="G268" s="12"/>
      <c r="H268" s="8">
        <f t="shared" si="13"/>
        <v>76916.09</v>
      </c>
    </row>
    <row r="269" spans="1:8" x14ac:dyDescent="0.25">
      <c r="A269" s="6" t="s">
        <v>532</v>
      </c>
      <c r="B269" s="6" t="s">
        <v>533</v>
      </c>
      <c r="C269" s="12">
        <v>1843490.2</v>
      </c>
      <c r="D269" s="12"/>
      <c r="E269" s="8">
        <f t="shared" si="12"/>
        <v>1843490.2</v>
      </c>
      <c r="F269" s="12">
        <v>247124.96</v>
      </c>
      <c r="G269" s="12"/>
      <c r="H269" s="8">
        <f t="shared" si="13"/>
        <v>247124.96</v>
      </c>
    </row>
    <row r="270" spans="1:8" x14ac:dyDescent="0.25">
      <c r="A270" s="6" t="s">
        <v>534</v>
      </c>
      <c r="B270" s="6" t="s">
        <v>535</v>
      </c>
      <c r="C270" s="12">
        <v>929179.7</v>
      </c>
      <c r="D270" s="12"/>
      <c r="E270" s="8">
        <f t="shared" si="12"/>
        <v>929179.7</v>
      </c>
      <c r="F270" s="12">
        <v>168346.12</v>
      </c>
      <c r="G270" s="12"/>
      <c r="H270" s="8">
        <f t="shared" si="13"/>
        <v>168346.12</v>
      </c>
    </row>
    <row r="271" spans="1:8" x14ac:dyDescent="0.25">
      <c r="A271" s="6" t="s">
        <v>536</v>
      </c>
      <c r="B271" s="6" t="s">
        <v>537</v>
      </c>
      <c r="C271" s="12">
        <v>2038092.8</v>
      </c>
      <c r="D271" s="12"/>
      <c r="E271" s="8">
        <f t="shared" si="12"/>
        <v>2038092.8</v>
      </c>
      <c r="F271" s="12">
        <v>520871.74</v>
      </c>
      <c r="G271" s="12"/>
      <c r="H271" s="8">
        <f t="shared" si="13"/>
        <v>520871.74</v>
      </c>
    </row>
    <row r="272" spans="1:8" x14ac:dyDescent="0.25">
      <c r="A272" s="6" t="s">
        <v>538</v>
      </c>
      <c r="B272" s="6" t="s">
        <v>539</v>
      </c>
      <c r="C272" s="12">
        <v>2138437.2000000002</v>
      </c>
      <c r="D272" s="12"/>
      <c r="E272" s="8">
        <f t="shared" si="12"/>
        <v>2138437.2000000002</v>
      </c>
      <c r="F272" s="12">
        <v>663682.64</v>
      </c>
      <c r="G272" s="12"/>
      <c r="H272" s="8">
        <f t="shared" si="13"/>
        <v>663682.64</v>
      </c>
    </row>
    <row r="273" spans="1:8" x14ac:dyDescent="0.25">
      <c r="A273" s="6" t="s">
        <v>540</v>
      </c>
      <c r="B273" s="6" t="s">
        <v>541</v>
      </c>
      <c r="C273" s="12">
        <v>148290.20000000001</v>
      </c>
      <c r="D273" s="12"/>
      <c r="E273" s="8">
        <f t="shared" si="12"/>
        <v>148290.20000000001</v>
      </c>
      <c r="F273" s="12">
        <v>19015.580000000002</v>
      </c>
      <c r="G273" s="12"/>
      <c r="H273" s="8">
        <f t="shared" si="13"/>
        <v>19015.580000000002</v>
      </c>
    </row>
    <row r="274" spans="1:8" x14ac:dyDescent="0.25">
      <c r="A274" s="6" t="s">
        <v>542</v>
      </c>
      <c r="B274" s="6" t="s">
        <v>543</v>
      </c>
      <c r="C274" s="12">
        <v>243969.6</v>
      </c>
      <c r="D274" s="12"/>
      <c r="E274" s="8">
        <f t="shared" si="12"/>
        <v>243969.6</v>
      </c>
      <c r="F274" s="12">
        <v>89179.199999999997</v>
      </c>
      <c r="G274" s="12"/>
      <c r="H274" s="8">
        <f t="shared" si="13"/>
        <v>89179.199999999997</v>
      </c>
    </row>
    <row r="275" spans="1:8" x14ac:dyDescent="0.25">
      <c r="A275" s="6" t="s">
        <v>544</v>
      </c>
      <c r="B275" s="6" t="s">
        <v>545</v>
      </c>
      <c r="C275" s="12">
        <v>1125542.5</v>
      </c>
      <c r="D275" s="12"/>
      <c r="E275" s="8">
        <f t="shared" si="12"/>
        <v>1125542.5</v>
      </c>
      <c r="F275" s="12">
        <v>334751.87</v>
      </c>
      <c r="G275" s="12"/>
      <c r="H275" s="8">
        <f t="shared" si="13"/>
        <v>334751.87</v>
      </c>
    </row>
    <row r="276" spans="1:8" x14ac:dyDescent="0.25">
      <c r="A276" s="6" t="s">
        <v>546</v>
      </c>
      <c r="B276" s="6" t="s">
        <v>547</v>
      </c>
      <c r="C276" s="12">
        <v>809358.3</v>
      </c>
      <c r="D276" s="12"/>
      <c r="E276" s="8">
        <f t="shared" si="12"/>
        <v>809358.3</v>
      </c>
      <c r="F276" s="12">
        <v>101752.77</v>
      </c>
      <c r="G276" s="12"/>
      <c r="H276" s="8">
        <f t="shared" si="13"/>
        <v>101752.77</v>
      </c>
    </row>
    <row r="277" spans="1:8" x14ac:dyDescent="0.25">
      <c r="A277" s="6" t="s">
        <v>548</v>
      </c>
      <c r="B277" s="6" t="s">
        <v>549</v>
      </c>
      <c r="C277" s="12">
        <v>1713394</v>
      </c>
      <c r="D277" s="12"/>
      <c r="E277" s="8">
        <f t="shared" si="12"/>
        <v>1713394</v>
      </c>
      <c r="F277" s="12">
        <v>247901.11</v>
      </c>
      <c r="G277" s="12"/>
      <c r="H277" s="8">
        <f t="shared" si="13"/>
        <v>247901.11</v>
      </c>
    </row>
    <row r="278" spans="1:8" x14ac:dyDescent="0.25">
      <c r="A278" s="6" t="s">
        <v>550</v>
      </c>
      <c r="B278" s="6" t="s">
        <v>551</v>
      </c>
      <c r="C278" s="12">
        <v>2192850.6</v>
      </c>
      <c r="D278" s="12"/>
      <c r="E278" s="8">
        <f t="shared" si="12"/>
        <v>2192850.6</v>
      </c>
      <c r="F278" s="12">
        <v>485246.63</v>
      </c>
      <c r="G278" s="12"/>
      <c r="H278" s="8">
        <f t="shared" si="13"/>
        <v>485246.63</v>
      </c>
    </row>
    <row r="279" spans="1:8" x14ac:dyDescent="0.25">
      <c r="A279" s="6" t="s">
        <v>552</v>
      </c>
      <c r="B279" s="6" t="s">
        <v>553</v>
      </c>
      <c r="C279" s="12">
        <v>1826179.1</v>
      </c>
      <c r="D279" s="12"/>
      <c r="E279" s="8">
        <f t="shared" si="12"/>
        <v>1826179.1</v>
      </c>
      <c r="F279" s="12">
        <v>296332.63</v>
      </c>
      <c r="G279" s="12"/>
      <c r="H279" s="8">
        <f t="shared" si="13"/>
        <v>296332.63</v>
      </c>
    </row>
    <row r="280" spans="1:8" x14ac:dyDescent="0.25">
      <c r="A280" s="6" t="s">
        <v>554</v>
      </c>
      <c r="B280" s="6" t="s">
        <v>555</v>
      </c>
      <c r="C280" s="12">
        <v>645469.80000000005</v>
      </c>
      <c r="D280" s="12"/>
      <c r="E280" s="8">
        <f t="shared" si="12"/>
        <v>645469.80000000005</v>
      </c>
      <c r="F280" s="12">
        <v>103072.22</v>
      </c>
      <c r="G280" s="12"/>
      <c r="H280" s="8">
        <f t="shared" si="13"/>
        <v>103072.22</v>
      </c>
    </row>
    <row r="281" spans="1:8" x14ac:dyDescent="0.25">
      <c r="A281" s="6" t="s">
        <v>556</v>
      </c>
      <c r="B281" s="6" t="s">
        <v>557</v>
      </c>
      <c r="C281" s="12">
        <v>2488755.2999999998</v>
      </c>
      <c r="D281" s="12"/>
      <c r="E281" s="8">
        <f t="shared" si="12"/>
        <v>2488755.2999999998</v>
      </c>
      <c r="F281" s="12">
        <v>565500.15</v>
      </c>
      <c r="G281" s="12"/>
      <c r="H281" s="8">
        <f t="shared" si="13"/>
        <v>565500.15</v>
      </c>
    </row>
    <row r="282" spans="1:8" x14ac:dyDescent="0.25">
      <c r="A282" s="6" t="s">
        <v>558</v>
      </c>
      <c r="B282" s="6" t="s">
        <v>559</v>
      </c>
      <c r="C282" s="12">
        <v>499226.6</v>
      </c>
      <c r="D282" s="12"/>
      <c r="E282" s="8">
        <f t="shared" si="12"/>
        <v>499226.6</v>
      </c>
      <c r="F282" s="12">
        <v>53631.71</v>
      </c>
      <c r="G282" s="12"/>
      <c r="H282" s="8">
        <f t="shared" si="13"/>
        <v>53631.71</v>
      </c>
    </row>
    <row r="283" spans="1:8" x14ac:dyDescent="0.25">
      <c r="A283" s="6" t="s">
        <v>560</v>
      </c>
      <c r="B283" s="6" t="s">
        <v>561</v>
      </c>
      <c r="C283" s="12">
        <v>5005962.5</v>
      </c>
      <c r="D283" s="12"/>
      <c r="E283" s="8">
        <f t="shared" si="12"/>
        <v>5005962.5</v>
      </c>
      <c r="F283" s="12">
        <v>958540.6</v>
      </c>
      <c r="G283" s="12"/>
      <c r="H283" s="8">
        <f t="shared" si="13"/>
        <v>958540.6</v>
      </c>
    </row>
    <row r="284" spans="1:8" x14ac:dyDescent="0.25">
      <c r="A284" s="6" t="s">
        <v>562</v>
      </c>
      <c r="B284" s="6" t="s">
        <v>563</v>
      </c>
      <c r="C284" s="12">
        <v>10010139.800000001</v>
      </c>
      <c r="D284" s="12"/>
      <c r="E284" s="8">
        <f t="shared" si="12"/>
        <v>10010139.800000001</v>
      </c>
      <c r="F284" s="12">
        <v>3002288.86</v>
      </c>
      <c r="G284" s="12"/>
      <c r="H284" s="8">
        <f t="shared" si="13"/>
        <v>3002288.86</v>
      </c>
    </row>
    <row r="285" spans="1:8" x14ac:dyDescent="0.25">
      <c r="A285" s="6" t="s">
        <v>564</v>
      </c>
      <c r="B285" s="6" t="s">
        <v>565</v>
      </c>
      <c r="C285" s="12">
        <v>1045379.5</v>
      </c>
      <c r="D285" s="12"/>
      <c r="E285" s="8">
        <f t="shared" si="12"/>
        <v>1045379.5</v>
      </c>
      <c r="F285" s="12">
        <v>227566.07999999999</v>
      </c>
      <c r="G285" s="12"/>
      <c r="H285" s="8">
        <f t="shared" si="13"/>
        <v>227566.07999999999</v>
      </c>
    </row>
    <row r="286" spans="1:8" x14ac:dyDescent="0.25">
      <c r="A286" s="6" t="s">
        <v>566</v>
      </c>
      <c r="B286" s="6" t="s">
        <v>567</v>
      </c>
      <c r="C286" s="12">
        <v>462961.7</v>
      </c>
      <c r="D286" s="12"/>
      <c r="E286" s="8">
        <f t="shared" si="12"/>
        <v>462961.7</v>
      </c>
      <c r="F286" s="12">
        <v>156083.01</v>
      </c>
      <c r="G286" s="12"/>
      <c r="H286" s="8">
        <f t="shared" si="13"/>
        <v>156083.01</v>
      </c>
    </row>
    <row r="287" spans="1:8" x14ac:dyDescent="0.25">
      <c r="A287" s="6" t="s">
        <v>568</v>
      </c>
      <c r="B287" s="6" t="s">
        <v>569</v>
      </c>
      <c r="C287" s="12">
        <v>315391.7</v>
      </c>
      <c r="D287" s="12"/>
      <c r="E287" s="8">
        <f t="shared" si="12"/>
        <v>315391.7</v>
      </c>
      <c r="F287" s="12">
        <v>23672.46</v>
      </c>
      <c r="G287" s="12"/>
      <c r="H287" s="8">
        <f t="shared" si="13"/>
        <v>23672.46</v>
      </c>
    </row>
    <row r="288" spans="1:8" x14ac:dyDescent="0.25">
      <c r="A288" s="6" t="s">
        <v>570</v>
      </c>
      <c r="B288" s="6" t="s">
        <v>571</v>
      </c>
      <c r="C288" s="12">
        <v>435080.1</v>
      </c>
      <c r="D288" s="12"/>
      <c r="E288" s="8">
        <f t="shared" si="12"/>
        <v>435080.1</v>
      </c>
      <c r="F288" s="12">
        <v>50682.35</v>
      </c>
      <c r="G288" s="12"/>
      <c r="H288" s="8">
        <f t="shared" si="13"/>
        <v>50682.35</v>
      </c>
    </row>
    <row r="289" spans="1:8" x14ac:dyDescent="0.25">
      <c r="A289" s="6" t="s">
        <v>572</v>
      </c>
      <c r="B289" s="6" t="s">
        <v>573</v>
      </c>
      <c r="C289" s="12">
        <v>329259.3</v>
      </c>
      <c r="D289" s="12"/>
      <c r="E289" s="8">
        <f t="shared" si="12"/>
        <v>329259.3</v>
      </c>
      <c r="F289" s="12">
        <v>81029.67</v>
      </c>
      <c r="G289" s="12"/>
      <c r="H289" s="8">
        <f t="shared" si="13"/>
        <v>81029.67</v>
      </c>
    </row>
    <row r="290" spans="1:8" x14ac:dyDescent="0.25">
      <c r="A290" s="6" t="s">
        <v>574</v>
      </c>
      <c r="B290" s="6" t="s">
        <v>575</v>
      </c>
      <c r="C290" s="12">
        <v>1487151.6</v>
      </c>
      <c r="D290" s="12"/>
      <c r="E290" s="8">
        <f t="shared" si="12"/>
        <v>1487151.6</v>
      </c>
      <c r="F290" s="12">
        <v>243787.53</v>
      </c>
      <c r="G290" s="12"/>
      <c r="H290" s="8">
        <f t="shared" si="13"/>
        <v>243787.53</v>
      </c>
    </row>
    <row r="291" spans="1:8" x14ac:dyDescent="0.25">
      <c r="A291" s="6" t="s">
        <v>576</v>
      </c>
      <c r="B291" s="6" t="s">
        <v>577</v>
      </c>
      <c r="C291" s="12">
        <v>792354</v>
      </c>
      <c r="D291" s="12"/>
      <c r="E291" s="8">
        <f t="shared" si="12"/>
        <v>792354</v>
      </c>
      <c r="F291" s="12">
        <v>284690.44</v>
      </c>
      <c r="G291" s="12"/>
      <c r="H291" s="8">
        <f t="shared" si="13"/>
        <v>284690.44</v>
      </c>
    </row>
    <row r="292" spans="1:8" x14ac:dyDescent="0.25">
      <c r="A292" s="6" t="s">
        <v>578</v>
      </c>
      <c r="B292" s="6" t="s">
        <v>579</v>
      </c>
      <c r="C292" s="12">
        <v>878205.9</v>
      </c>
      <c r="D292" s="12"/>
      <c r="E292" s="8">
        <f t="shared" si="12"/>
        <v>878205.9</v>
      </c>
      <c r="F292" s="12">
        <v>240605.33</v>
      </c>
      <c r="G292" s="12"/>
      <c r="H292" s="8">
        <f t="shared" si="13"/>
        <v>240605.33</v>
      </c>
    </row>
    <row r="293" spans="1:8" x14ac:dyDescent="0.25">
      <c r="A293" s="6" t="s">
        <v>580</v>
      </c>
      <c r="B293" s="6" t="s">
        <v>581</v>
      </c>
      <c r="C293" s="12">
        <v>273408.90000000002</v>
      </c>
      <c r="D293" s="12"/>
      <c r="E293" s="8">
        <f t="shared" si="12"/>
        <v>273408.90000000002</v>
      </c>
      <c r="F293" s="12">
        <v>23827.69</v>
      </c>
      <c r="G293" s="12"/>
      <c r="H293" s="8">
        <f t="shared" si="13"/>
        <v>23827.69</v>
      </c>
    </row>
    <row r="294" spans="1:8" x14ac:dyDescent="0.25">
      <c r="A294" s="6" t="s">
        <v>582</v>
      </c>
      <c r="B294" s="6" t="s">
        <v>583</v>
      </c>
      <c r="C294" s="12">
        <v>273728.09999999998</v>
      </c>
      <c r="D294" s="12"/>
      <c r="E294" s="8">
        <f t="shared" si="12"/>
        <v>273728.09999999998</v>
      </c>
      <c r="F294" s="12">
        <v>45404.56</v>
      </c>
      <c r="G294" s="12"/>
      <c r="H294" s="8">
        <f t="shared" si="13"/>
        <v>45404.56</v>
      </c>
    </row>
    <row r="295" spans="1:8" x14ac:dyDescent="0.25">
      <c r="A295" s="6" t="s">
        <v>584</v>
      </c>
      <c r="B295" s="6" t="s">
        <v>585</v>
      </c>
      <c r="C295" s="12">
        <v>308061.8</v>
      </c>
      <c r="D295" s="12"/>
      <c r="E295" s="8">
        <f t="shared" si="12"/>
        <v>308061.8</v>
      </c>
      <c r="F295" s="12">
        <v>94224.15</v>
      </c>
      <c r="G295" s="12"/>
      <c r="H295" s="8">
        <f t="shared" si="13"/>
        <v>94224.15</v>
      </c>
    </row>
    <row r="296" spans="1:8" x14ac:dyDescent="0.25">
      <c r="A296" s="6" t="s">
        <v>586</v>
      </c>
      <c r="B296" s="6" t="s">
        <v>587</v>
      </c>
      <c r="C296" s="12">
        <v>347506.4</v>
      </c>
      <c r="D296" s="12"/>
      <c r="E296" s="8">
        <f t="shared" si="12"/>
        <v>347506.4</v>
      </c>
      <c r="F296" s="12">
        <v>80952.05</v>
      </c>
      <c r="G296" s="12"/>
      <c r="H296" s="8">
        <f t="shared" si="13"/>
        <v>80952.05</v>
      </c>
    </row>
    <row r="297" spans="1:8" x14ac:dyDescent="0.25">
      <c r="A297" s="6" t="s">
        <v>588</v>
      </c>
      <c r="B297" s="6" t="s">
        <v>589</v>
      </c>
      <c r="C297" s="12">
        <v>1342360.2</v>
      </c>
      <c r="D297" s="12">
        <v>314773.69</v>
      </c>
      <c r="E297" s="8">
        <f t="shared" si="12"/>
        <v>1027586.51</v>
      </c>
      <c r="F297" s="12">
        <v>334363.8</v>
      </c>
      <c r="G297" s="12"/>
      <c r="H297" s="8">
        <f t="shared" si="13"/>
        <v>334363.8</v>
      </c>
    </row>
    <row r="298" spans="1:8" x14ac:dyDescent="0.25">
      <c r="A298" s="6" t="s">
        <v>590</v>
      </c>
      <c r="B298" s="6" t="s">
        <v>591</v>
      </c>
      <c r="C298" s="12">
        <v>782490.5</v>
      </c>
      <c r="D298" s="12"/>
      <c r="E298" s="8">
        <f t="shared" si="12"/>
        <v>782490.5</v>
      </c>
      <c r="F298" s="12">
        <v>117198.08</v>
      </c>
      <c r="G298" s="12"/>
      <c r="H298" s="8">
        <f t="shared" si="13"/>
        <v>117198.08</v>
      </c>
    </row>
    <row r="299" spans="1:8" x14ac:dyDescent="0.25">
      <c r="A299" s="6" t="s">
        <v>592</v>
      </c>
      <c r="B299" s="6" t="s">
        <v>593</v>
      </c>
      <c r="C299" s="12">
        <v>963358.9</v>
      </c>
      <c r="D299" s="12"/>
      <c r="E299" s="8">
        <f t="shared" si="12"/>
        <v>963358.9</v>
      </c>
      <c r="F299" s="12">
        <v>1328451.8899999999</v>
      </c>
      <c r="G299" s="12"/>
      <c r="H299" s="8">
        <f t="shared" si="13"/>
        <v>1328451.8899999999</v>
      </c>
    </row>
    <row r="300" spans="1:8" x14ac:dyDescent="0.25">
      <c r="A300" s="6" t="s">
        <v>594</v>
      </c>
      <c r="B300" s="6" t="s">
        <v>595</v>
      </c>
      <c r="C300" s="12">
        <v>904075.6</v>
      </c>
      <c r="D300" s="12"/>
      <c r="E300" s="8">
        <f t="shared" si="12"/>
        <v>904075.6</v>
      </c>
      <c r="F300" s="12">
        <v>546018.88</v>
      </c>
      <c r="G300" s="12"/>
      <c r="H300" s="8">
        <f t="shared" si="13"/>
        <v>546018.88</v>
      </c>
    </row>
    <row r="301" spans="1:8" x14ac:dyDescent="0.25">
      <c r="A301" s="6" t="s">
        <v>596</v>
      </c>
      <c r="B301" s="6" t="s">
        <v>597</v>
      </c>
      <c r="C301" s="12">
        <v>1354389.9</v>
      </c>
      <c r="D301" s="12">
        <v>276948.24</v>
      </c>
      <c r="E301" s="8">
        <f t="shared" si="12"/>
        <v>1077441.6599999999</v>
      </c>
      <c r="F301" s="12">
        <v>777698.53</v>
      </c>
      <c r="G301" s="12"/>
      <c r="H301" s="8">
        <f t="shared" si="13"/>
        <v>777698.53</v>
      </c>
    </row>
    <row r="302" spans="1:8" x14ac:dyDescent="0.25">
      <c r="A302" s="6" t="s">
        <v>598</v>
      </c>
      <c r="B302" s="6" t="s">
        <v>599</v>
      </c>
      <c r="C302" s="12">
        <v>378444.5</v>
      </c>
      <c r="D302" s="12"/>
      <c r="E302" s="8">
        <f t="shared" si="12"/>
        <v>378444.5</v>
      </c>
      <c r="F302" s="12">
        <v>74121.97</v>
      </c>
      <c r="G302" s="12"/>
      <c r="H302" s="8">
        <f t="shared" si="13"/>
        <v>74121.97</v>
      </c>
    </row>
    <row r="303" spans="1:8" x14ac:dyDescent="0.25">
      <c r="A303" s="6" t="s">
        <v>600</v>
      </c>
      <c r="B303" s="6" t="s">
        <v>601</v>
      </c>
      <c r="C303" s="12">
        <v>1123464.7</v>
      </c>
      <c r="D303" s="12"/>
      <c r="E303" s="8">
        <f t="shared" si="12"/>
        <v>1123464.7</v>
      </c>
      <c r="F303" s="12">
        <v>213517.83</v>
      </c>
      <c r="G303" s="12"/>
      <c r="H303" s="8">
        <f t="shared" si="13"/>
        <v>213517.83</v>
      </c>
    </row>
    <row r="304" spans="1:8" x14ac:dyDescent="0.25">
      <c r="A304" s="6" t="s">
        <v>602</v>
      </c>
      <c r="B304" s="6" t="s">
        <v>603</v>
      </c>
      <c r="C304" s="12">
        <v>2545604.2999999998</v>
      </c>
      <c r="D304" s="12">
        <v>602237.55000000005</v>
      </c>
      <c r="E304" s="8">
        <f t="shared" si="12"/>
        <v>1943366.7499999998</v>
      </c>
      <c r="F304" s="12">
        <v>1054549.8899999999</v>
      </c>
      <c r="G304" s="12"/>
      <c r="H304" s="8">
        <f t="shared" si="13"/>
        <v>1054549.8899999999</v>
      </c>
    </row>
    <row r="305" spans="1:8" x14ac:dyDescent="0.25">
      <c r="A305" s="6" t="s">
        <v>604</v>
      </c>
      <c r="B305" s="6" t="s">
        <v>605</v>
      </c>
      <c r="C305" s="12">
        <v>345696.9</v>
      </c>
      <c r="D305" s="12"/>
      <c r="E305" s="8">
        <f t="shared" si="12"/>
        <v>345696.9</v>
      </c>
      <c r="F305" s="12">
        <v>87316.45</v>
      </c>
      <c r="G305" s="12"/>
      <c r="H305" s="8">
        <f t="shared" si="13"/>
        <v>87316.45</v>
      </c>
    </row>
    <row r="306" spans="1:8" x14ac:dyDescent="0.25">
      <c r="A306" s="6" t="s">
        <v>606</v>
      </c>
      <c r="B306" s="6" t="s">
        <v>607</v>
      </c>
      <c r="C306" s="12">
        <v>2161099.7999999998</v>
      </c>
      <c r="D306" s="12"/>
      <c r="E306" s="8">
        <f t="shared" si="12"/>
        <v>2161099.7999999998</v>
      </c>
      <c r="F306" s="12">
        <v>514740.18</v>
      </c>
      <c r="G306" s="12"/>
      <c r="H306" s="8">
        <f t="shared" si="13"/>
        <v>514740.18</v>
      </c>
    </row>
    <row r="307" spans="1:8" x14ac:dyDescent="0.25">
      <c r="A307" s="6" t="s">
        <v>608</v>
      </c>
      <c r="B307" s="6" t="s">
        <v>609</v>
      </c>
      <c r="C307" s="12">
        <v>330528</v>
      </c>
      <c r="D307" s="12"/>
      <c r="E307" s="8">
        <f t="shared" si="12"/>
        <v>330528</v>
      </c>
      <c r="F307" s="12">
        <v>123717.71</v>
      </c>
      <c r="G307" s="12"/>
      <c r="H307" s="8">
        <f t="shared" si="13"/>
        <v>123717.71</v>
      </c>
    </row>
    <row r="308" spans="1:8" x14ac:dyDescent="0.25">
      <c r="A308" s="6" t="s">
        <v>610</v>
      </c>
      <c r="B308" s="6" t="s">
        <v>611</v>
      </c>
      <c r="C308" s="12">
        <v>1476774.7</v>
      </c>
      <c r="D308" s="12">
        <v>342884.23</v>
      </c>
      <c r="E308" s="8">
        <f t="shared" si="12"/>
        <v>1133890.47</v>
      </c>
      <c r="F308" s="12">
        <v>353845.07</v>
      </c>
      <c r="G308" s="12"/>
      <c r="H308" s="8">
        <f t="shared" si="13"/>
        <v>353845.07</v>
      </c>
    </row>
    <row r="309" spans="1:8" x14ac:dyDescent="0.25">
      <c r="A309" s="6" t="s">
        <v>612</v>
      </c>
      <c r="B309" s="6" t="s">
        <v>613</v>
      </c>
      <c r="C309" s="12">
        <v>300302</v>
      </c>
      <c r="D309" s="12"/>
      <c r="E309" s="8">
        <f t="shared" si="12"/>
        <v>300302</v>
      </c>
      <c r="F309" s="12">
        <v>83901.41</v>
      </c>
      <c r="G309" s="12"/>
      <c r="H309" s="8">
        <f t="shared" si="13"/>
        <v>83901.41</v>
      </c>
    </row>
    <row r="310" spans="1:8" x14ac:dyDescent="0.25">
      <c r="A310" s="6" t="s">
        <v>614</v>
      </c>
      <c r="B310" s="6" t="s">
        <v>615</v>
      </c>
      <c r="C310" s="12">
        <v>437093.4</v>
      </c>
      <c r="D310" s="12"/>
      <c r="E310" s="8">
        <f t="shared" si="12"/>
        <v>437093.4</v>
      </c>
      <c r="F310" s="12">
        <v>55572.07</v>
      </c>
      <c r="G310" s="12"/>
      <c r="H310" s="8">
        <f t="shared" si="13"/>
        <v>55572.07</v>
      </c>
    </row>
    <row r="311" spans="1:8" x14ac:dyDescent="0.25">
      <c r="A311" s="6" t="s">
        <v>616</v>
      </c>
      <c r="B311" s="6" t="s">
        <v>617</v>
      </c>
      <c r="C311" s="12">
        <v>444693.5</v>
      </c>
      <c r="D311" s="12"/>
      <c r="E311" s="8">
        <f t="shared" si="12"/>
        <v>444693.5</v>
      </c>
      <c r="F311" s="12">
        <v>336304.16</v>
      </c>
      <c r="G311" s="12"/>
      <c r="H311" s="8">
        <f t="shared" si="13"/>
        <v>336304.16</v>
      </c>
    </row>
    <row r="312" spans="1:8" x14ac:dyDescent="0.25">
      <c r="A312" s="6" t="s">
        <v>618</v>
      </c>
      <c r="B312" s="6" t="s">
        <v>619</v>
      </c>
      <c r="C312" s="12">
        <v>1479395.4</v>
      </c>
      <c r="D312" s="12"/>
      <c r="E312" s="8">
        <f t="shared" si="12"/>
        <v>1479395.4</v>
      </c>
      <c r="F312" s="12">
        <v>361218.46</v>
      </c>
      <c r="G312" s="12"/>
      <c r="H312" s="8">
        <f t="shared" si="13"/>
        <v>361218.46</v>
      </c>
    </row>
    <row r="313" spans="1:8" x14ac:dyDescent="0.25">
      <c r="A313" s="6" t="s">
        <v>620</v>
      </c>
      <c r="B313" s="6" t="s">
        <v>621</v>
      </c>
      <c r="C313" s="12">
        <v>1671051.2</v>
      </c>
      <c r="D313" s="12"/>
      <c r="E313" s="8">
        <f t="shared" si="12"/>
        <v>1671051.2</v>
      </c>
      <c r="F313" s="12">
        <v>755578.36</v>
      </c>
      <c r="G313" s="12"/>
      <c r="H313" s="8">
        <f t="shared" si="13"/>
        <v>755578.36</v>
      </c>
    </row>
    <row r="314" spans="1:8" x14ac:dyDescent="0.25">
      <c r="A314" s="6" t="s">
        <v>622</v>
      </c>
      <c r="B314" s="6" t="s">
        <v>623</v>
      </c>
      <c r="C314" s="12">
        <v>668369.30000000005</v>
      </c>
      <c r="D314" s="12"/>
      <c r="E314" s="8">
        <f t="shared" si="12"/>
        <v>668369.30000000005</v>
      </c>
      <c r="F314" s="12">
        <v>256671.56</v>
      </c>
      <c r="G314" s="12"/>
      <c r="H314" s="8">
        <f t="shared" si="13"/>
        <v>256671.56</v>
      </c>
    </row>
    <row r="315" spans="1:8" x14ac:dyDescent="0.25">
      <c r="A315" s="6" t="s">
        <v>624</v>
      </c>
      <c r="B315" s="6" t="s">
        <v>625</v>
      </c>
      <c r="C315" s="12">
        <v>3510498.4</v>
      </c>
      <c r="D315" s="12"/>
      <c r="E315" s="8">
        <f t="shared" si="12"/>
        <v>3510498.4</v>
      </c>
      <c r="F315" s="12">
        <v>804708.42</v>
      </c>
      <c r="G315" s="12">
        <v>14847</v>
      </c>
      <c r="H315" s="8">
        <f t="shared" si="13"/>
        <v>789861.42</v>
      </c>
    </row>
    <row r="316" spans="1:8" x14ac:dyDescent="0.25">
      <c r="A316" s="6" t="s">
        <v>626</v>
      </c>
      <c r="B316" s="6" t="s">
        <v>627</v>
      </c>
      <c r="C316" s="12">
        <v>1947381.3</v>
      </c>
      <c r="D316" s="12"/>
      <c r="E316" s="8">
        <f t="shared" si="12"/>
        <v>1947381.3</v>
      </c>
      <c r="F316" s="12">
        <v>1129448</v>
      </c>
      <c r="G316" s="12"/>
      <c r="H316" s="8">
        <f t="shared" si="13"/>
        <v>1129448</v>
      </c>
    </row>
    <row r="317" spans="1:8" x14ac:dyDescent="0.25">
      <c r="A317" s="6" t="s">
        <v>628</v>
      </c>
      <c r="B317" s="6" t="s">
        <v>629</v>
      </c>
      <c r="C317" s="12">
        <v>299572.7</v>
      </c>
      <c r="D317" s="12"/>
      <c r="E317" s="8">
        <f t="shared" si="12"/>
        <v>299572.7</v>
      </c>
      <c r="F317" s="12">
        <v>37487.86</v>
      </c>
      <c r="G317" s="12"/>
      <c r="H317" s="8">
        <f t="shared" si="13"/>
        <v>37487.86</v>
      </c>
    </row>
    <row r="318" spans="1:8" x14ac:dyDescent="0.25">
      <c r="A318" s="6" t="s">
        <v>630</v>
      </c>
      <c r="B318" s="6" t="s">
        <v>631</v>
      </c>
      <c r="C318" s="12">
        <v>3850341.7</v>
      </c>
      <c r="D318" s="12"/>
      <c r="E318" s="8">
        <f t="shared" si="12"/>
        <v>3850341.7</v>
      </c>
      <c r="F318" s="12">
        <v>875415.34</v>
      </c>
      <c r="G318" s="12"/>
      <c r="H318" s="8">
        <f t="shared" si="13"/>
        <v>875415.34</v>
      </c>
    </row>
    <row r="319" spans="1:8" x14ac:dyDescent="0.25">
      <c r="A319" s="6" t="s">
        <v>632</v>
      </c>
      <c r="B319" s="6" t="s">
        <v>633</v>
      </c>
      <c r="C319" s="12">
        <v>478425.1</v>
      </c>
      <c r="D319" s="12"/>
      <c r="E319" s="8">
        <f t="shared" si="12"/>
        <v>478425.1</v>
      </c>
      <c r="F319" s="12">
        <v>56658.68</v>
      </c>
      <c r="G319" s="12"/>
      <c r="H319" s="8">
        <f t="shared" si="13"/>
        <v>56658.68</v>
      </c>
    </row>
    <row r="320" spans="1:8" x14ac:dyDescent="0.25">
      <c r="A320" s="6" t="s">
        <v>634</v>
      </c>
      <c r="B320" s="6" t="s">
        <v>635</v>
      </c>
      <c r="C320" s="12">
        <v>354751.5</v>
      </c>
      <c r="D320" s="12"/>
      <c r="E320" s="8">
        <f t="shared" si="12"/>
        <v>354751.5</v>
      </c>
      <c r="F320" s="12">
        <v>136213.66</v>
      </c>
      <c r="G320" s="12"/>
      <c r="H320" s="8">
        <f t="shared" si="13"/>
        <v>136213.66</v>
      </c>
    </row>
    <row r="321" spans="1:8" x14ac:dyDescent="0.25">
      <c r="A321" s="6" t="s">
        <v>636</v>
      </c>
      <c r="B321" s="6" t="s">
        <v>637</v>
      </c>
      <c r="C321" s="12">
        <v>692939.2</v>
      </c>
      <c r="D321" s="12"/>
      <c r="E321" s="8">
        <f t="shared" si="12"/>
        <v>692939.2</v>
      </c>
      <c r="F321" s="12">
        <v>147390.17000000001</v>
      </c>
      <c r="G321" s="12"/>
      <c r="H321" s="8">
        <f t="shared" si="13"/>
        <v>147390.17000000001</v>
      </c>
    </row>
    <row r="322" spans="1:8" x14ac:dyDescent="0.25">
      <c r="A322" s="6" t="s">
        <v>638</v>
      </c>
      <c r="B322" s="6" t="s">
        <v>639</v>
      </c>
      <c r="C322" s="12">
        <v>279392.5</v>
      </c>
      <c r="D322" s="12"/>
      <c r="E322" s="8">
        <f t="shared" si="12"/>
        <v>279392.5</v>
      </c>
      <c r="F322" s="12">
        <v>57279.59</v>
      </c>
      <c r="G322" s="12"/>
      <c r="H322" s="8">
        <f t="shared" si="13"/>
        <v>57279.59</v>
      </c>
    </row>
    <row r="323" spans="1:8" x14ac:dyDescent="0.25">
      <c r="A323" s="6" t="s">
        <v>640</v>
      </c>
      <c r="B323" s="6" t="s">
        <v>641</v>
      </c>
      <c r="C323" s="12">
        <v>513949.6</v>
      </c>
      <c r="D323" s="12"/>
      <c r="E323" s="8">
        <f t="shared" si="12"/>
        <v>513949.6</v>
      </c>
      <c r="F323" s="12">
        <v>97561.58</v>
      </c>
      <c r="G323" s="12"/>
      <c r="H323" s="8">
        <f t="shared" si="13"/>
        <v>97561.58</v>
      </c>
    </row>
    <row r="324" spans="1:8" x14ac:dyDescent="0.25">
      <c r="A324" s="6" t="s">
        <v>642</v>
      </c>
      <c r="B324" s="6" t="s">
        <v>643</v>
      </c>
      <c r="C324" s="12">
        <v>5119876.8</v>
      </c>
      <c r="D324" s="12"/>
      <c r="E324" s="8">
        <f t="shared" si="12"/>
        <v>5119876.8</v>
      </c>
      <c r="F324" s="12">
        <v>3863655.95</v>
      </c>
      <c r="G324" s="12">
        <v>876659</v>
      </c>
      <c r="H324" s="8">
        <f t="shared" si="13"/>
        <v>2986996.95</v>
      </c>
    </row>
    <row r="325" spans="1:8" x14ac:dyDescent="0.25">
      <c r="A325" s="6" t="s">
        <v>644</v>
      </c>
      <c r="B325" s="6" t="s">
        <v>645</v>
      </c>
      <c r="C325" s="12">
        <v>479788.5</v>
      </c>
      <c r="D325" s="12"/>
      <c r="E325" s="8">
        <f t="shared" si="12"/>
        <v>479788.5</v>
      </c>
      <c r="F325" s="12">
        <v>75441.41</v>
      </c>
      <c r="G325" s="12"/>
      <c r="H325" s="8">
        <f t="shared" si="13"/>
        <v>75441.41</v>
      </c>
    </row>
    <row r="326" spans="1:8" x14ac:dyDescent="0.25">
      <c r="A326" s="6" t="s">
        <v>646</v>
      </c>
      <c r="B326" s="6" t="s">
        <v>647</v>
      </c>
      <c r="C326" s="12">
        <v>341562.6</v>
      </c>
      <c r="D326" s="12"/>
      <c r="E326" s="8">
        <f t="shared" si="12"/>
        <v>341562.6</v>
      </c>
      <c r="F326" s="12">
        <v>54795.92</v>
      </c>
      <c r="G326" s="12"/>
      <c r="H326" s="8">
        <f t="shared" si="13"/>
        <v>54795.92</v>
      </c>
    </row>
    <row r="327" spans="1:8" x14ac:dyDescent="0.25">
      <c r="A327" s="6" t="s">
        <v>648</v>
      </c>
      <c r="B327" s="6" t="s">
        <v>649</v>
      </c>
      <c r="C327" s="12">
        <v>346340.7</v>
      </c>
      <c r="D327" s="12"/>
      <c r="E327" s="8">
        <f t="shared" si="12"/>
        <v>346340.7</v>
      </c>
      <c r="F327" s="12">
        <v>58288.58</v>
      </c>
      <c r="G327" s="12"/>
      <c r="H327" s="8">
        <f t="shared" si="13"/>
        <v>58288.58</v>
      </c>
    </row>
    <row r="328" spans="1:8" x14ac:dyDescent="0.25">
      <c r="A328" s="6" t="s">
        <v>650</v>
      </c>
      <c r="B328" s="6" t="s">
        <v>651</v>
      </c>
      <c r="C328" s="12">
        <v>463722.6</v>
      </c>
      <c r="D328" s="12"/>
      <c r="E328" s="8">
        <f t="shared" ref="E328:E391" si="14">C328-D328</f>
        <v>463722.6</v>
      </c>
      <c r="F328" s="12">
        <v>61005.09</v>
      </c>
      <c r="G328" s="12"/>
      <c r="H328" s="8">
        <f t="shared" ref="H328:H391" si="15">F328-G328</f>
        <v>61005.09</v>
      </c>
    </row>
    <row r="329" spans="1:8" x14ac:dyDescent="0.25">
      <c r="A329" s="6" t="s">
        <v>652</v>
      </c>
      <c r="B329" s="6" t="s">
        <v>653</v>
      </c>
      <c r="C329" s="12">
        <v>832911.8</v>
      </c>
      <c r="D329" s="12"/>
      <c r="E329" s="8">
        <f t="shared" si="14"/>
        <v>832911.8</v>
      </c>
      <c r="F329" s="12">
        <v>186585.55</v>
      </c>
      <c r="G329" s="12"/>
      <c r="H329" s="8">
        <f t="shared" si="15"/>
        <v>186585.55</v>
      </c>
    </row>
    <row r="330" spans="1:8" x14ac:dyDescent="0.25">
      <c r="A330" s="6" t="s">
        <v>654</v>
      </c>
      <c r="B330" s="6" t="s">
        <v>655</v>
      </c>
      <c r="C330" s="12">
        <v>8124954.2999999998</v>
      </c>
      <c r="D330" s="12"/>
      <c r="E330" s="8">
        <f t="shared" si="14"/>
        <v>8124954.2999999998</v>
      </c>
      <c r="F330" s="12">
        <v>3741335.3</v>
      </c>
      <c r="G330" s="12"/>
      <c r="H330" s="8">
        <f t="shared" si="15"/>
        <v>3741335.3</v>
      </c>
    </row>
    <row r="331" spans="1:8" x14ac:dyDescent="0.25">
      <c r="A331" s="6" t="s">
        <v>656</v>
      </c>
      <c r="B331" s="6" t="s">
        <v>657</v>
      </c>
      <c r="C331" s="12">
        <v>5385344.2999999998</v>
      </c>
      <c r="D331" s="12"/>
      <c r="E331" s="8">
        <f t="shared" si="14"/>
        <v>5385344.2999999998</v>
      </c>
      <c r="F331" s="12">
        <v>925942.46</v>
      </c>
      <c r="G331" s="12"/>
      <c r="H331" s="8">
        <f t="shared" si="15"/>
        <v>925942.46</v>
      </c>
    </row>
    <row r="332" spans="1:8" x14ac:dyDescent="0.25">
      <c r="A332" s="6" t="s">
        <v>658</v>
      </c>
      <c r="B332" s="6" t="s">
        <v>659</v>
      </c>
      <c r="C332" s="12">
        <v>2127754.9</v>
      </c>
      <c r="D332" s="12"/>
      <c r="E332" s="8">
        <f t="shared" si="14"/>
        <v>2127754.9</v>
      </c>
      <c r="F332" s="12">
        <v>392109.08</v>
      </c>
      <c r="G332" s="12"/>
      <c r="H332" s="8">
        <f t="shared" si="15"/>
        <v>392109.08</v>
      </c>
    </row>
    <row r="333" spans="1:8" x14ac:dyDescent="0.25">
      <c r="A333" s="6" t="s">
        <v>660</v>
      </c>
      <c r="B333" s="6" t="s">
        <v>661</v>
      </c>
      <c r="C333" s="12">
        <v>2561696.7000000002</v>
      </c>
      <c r="D333" s="12">
        <v>535477.91</v>
      </c>
      <c r="E333" s="8">
        <f t="shared" si="14"/>
        <v>2026218.79</v>
      </c>
      <c r="F333" s="12">
        <v>1201396.76</v>
      </c>
      <c r="G333" s="12"/>
      <c r="H333" s="8">
        <f t="shared" si="15"/>
        <v>1201396.76</v>
      </c>
    </row>
    <row r="334" spans="1:8" x14ac:dyDescent="0.25">
      <c r="A334" s="6" t="s">
        <v>662</v>
      </c>
      <c r="B334" s="6" t="s">
        <v>663</v>
      </c>
      <c r="C334" s="12">
        <v>641919.19999999995</v>
      </c>
      <c r="D334" s="12"/>
      <c r="E334" s="8">
        <f t="shared" si="14"/>
        <v>641919.19999999995</v>
      </c>
      <c r="F334" s="12">
        <v>111842.67</v>
      </c>
      <c r="G334" s="12"/>
      <c r="H334" s="8">
        <f t="shared" si="15"/>
        <v>111842.67</v>
      </c>
    </row>
    <row r="335" spans="1:8" x14ac:dyDescent="0.25">
      <c r="A335" s="6" t="s">
        <v>664</v>
      </c>
      <c r="B335" s="6" t="s">
        <v>665</v>
      </c>
      <c r="C335" s="12">
        <v>576138.9</v>
      </c>
      <c r="D335" s="12"/>
      <c r="E335" s="8">
        <f t="shared" si="14"/>
        <v>576138.9</v>
      </c>
      <c r="F335" s="12">
        <v>89489.66</v>
      </c>
      <c r="G335" s="12"/>
      <c r="H335" s="8">
        <f t="shared" si="15"/>
        <v>89489.66</v>
      </c>
    </row>
    <row r="336" spans="1:8" x14ac:dyDescent="0.25">
      <c r="A336" s="6" t="s">
        <v>666</v>
      </c>
      <c r="B336" s="6" t="s">
        <v>667</v>
      </c>
      <c r="C336" s="12">
        <v>1614332.1</v>
      </c>
      <c r="D336" s="12"/>
      <c r="E336" s="8">
        <f t="shared" si="14"/>
        <v>1614332.1</v>
      </c>
      <c r="F336" s="12">
        <v>333432.42</v>
      </c>
      <c r="G336" s="12"/>
      <c r="H336" s="8">
        <f t="shared" si="15"/>
        <v>333432.42</v>
      </c>
    </row>
    <row r="337" spans="1:8" x14ac:dyDescent="0.25">
      <c r="A337" s="6" t="s">
        <v>668</v>
      </c>
      <c r="B337" s="6" t="s">
        <v>669</v>
      </c>
      <c r="C337" s="12">
        <v>466602.3</v>
      </c>
      <c r="D337" s="12"/>
      <c r="E337" s="8">
        <f t="shared" si="14"/>
        <v>466602.3</v>
      </c>
      <c r="F337" s="12">
        <v>76217.56</v>
      </c>
      <c r="G337" s="12"/>
      <c r="H337" s="8">
        <f t="shared" si="15"/>
        <v>76217.56</v>
      </c>
    </row>
    <row r="338" spans="1:8" x14ac:dyDescent="0.25">
      <c r="A338" s="6" t="s">
        <v>670</v>
      </c>
      <c r="B338" s="6" t="s">
        <v>671</v>
      </c>
      <c r="C338" s="12">
        <v>217254.6</v>
      </c>
      <c r="D338" s="12"/>
      <c r="E338" s="8">
        <f t="shared" si="14"/>
        <v>217254.6</v>
      </c>
      <c r="F338" s="12">
        <v>28950.25</v>
      </c>
      <c r="G338" s="12"/>
      <c r="H338" s="8">
        <f t="shared" si="15"/>
        <v>28950.25</v>
      </c>
    </row>
    <row r="339" spans="1:8" x14ac:dyDescent="0.25">
      <c r="A339" s="6" t="s">
        <v>672</v>
      </c>
      <c r="B339" s="6" t="s">
        <v>673</v>
      </c>
      <c r="C339" s="12">
        <v>427251.5</v>
      </c>
      <c r="D339" s="12"/>
      <c r="E339" s="8">
        <f t="shared" si="14"/>
        <v>427251.5</v>
      </c>
      <c r="F339" s="12">
        <v>255662.57</v>
      </c>
      <c r="G339" s="12"/>
      <c r="H339" s="8">
        <f t="shared" si="15"/>
        <v>255662.57</v>
      </c>
    </row>
    <row r="340" spans="1:8" x14ac:dyDescent="0.25">
      <c r="A340" s="6" t="s">
        <v>674</v>
      </c>
      <c r="B340" s="6" t="s">
        <v>675</v>
      </c>
      <c r="C340" s="12">
        <v>7816648</v>
      </c>
      <c r="D340" s="12"/>
      <c r="E340" s="8">
        <f t="shared" si="14"/>
        <v>7816648</v>
      </c>
      <c r="F340" s="12">
        <v>3922720.68</v>
      </c>
      <c r="G340" s="12"/>
      <c r="H340" s="8">
        <f t="shared" si="15"/>
        <v>3922720.68</v>
      </c>
    </row>
    <row r="341" spans="1:8" x14ac:dyDescent="0.25">
      <c r="A341" s="6" t="s">
        <v>676</v>
      </c>
      <c r="B341" s="6" t="s">
        <v>677</v>
      </c>
      <c r="C341" s="12">
        <v>345757.3</v>
      </c>
      <c r="D341" s="12"/>
      <c r="E341" s="8">
        <f t="shared" si="14"/>
        <v>345757.3</v>
      </c>
      <c r="F341" s="12">
        <v>67291.88</v>
      </c>
      <c r="G341" s="12"/>
      <c r="H341" s="8">
        <f t="shared" si="15"/>
        <v>67291.88</v>
      </c>
    </row>
    <row r="342" spans="1:8" x14ac:dyDescent="0.25">
      <c r="A342" s="6" t="s">
        <v>678</v>
      </c>
      <c r="B342" s="6" t="s">
        <v>679</v>
      </c>
      <c r="C342" s="12">
        <v>843739.3</v>
      </c>
      <c r="D342" s="12"/>
      <c r="E342" s="8">
        <f t="shared" si="14"/>
        <v>843739.3</v>
      </c>
      <c r="F342" s="12">
        <v>131712.01999999999</v>
      </c>
      <c r="G342" s="12"/>
      <c r="H342" s="8">
        <f t="shared" si="15"/>
        <v>131712.01999999999</v>
      </c>
    </row>
    <row r="343" spans="1:8" x14ac:dyDescent="0.25">
      <c r="A343" s="6" t="s">
        <v>680</v>
      </c>
      <c r="B343" s="6" t="s">
        <v>681</v>
      </c>
      <c r="C343" s="12">
        <v>2651152</v>
      </c>
      <c r="D343" s="12"/>
      <c r="E343" s="8">
        <f t="shared" si="14"/>
        <v>2651152</v>
      </c>
      <c r="F343" s="12">
        <v>435883.73</v>
      </c>
      <c r="G343" s="12"/>
      <c r="H343" s="8">
        <f t="shared" si="15"/>
        <v>435883.73</v>
      </c>
    </row>
    <row r="344" spans="1:8" x14ac:dyDescent="0.25">
      <c r="A344" s="6" t="s">
        <v>682</v>
      </c>
      <c r="B344" s="6" t="s">
        <v>683</v>
      </c>
      <c r="C344" s="12">
        <v>965424.7</v>
      </c>
      <c r="D344" s="12"/>
      <c r="E344" s="8">
        <f t="shared" si="14"/>
        <v>965424.7</v>
      </c>
      <c r="F344" s="12">
        <v>804165.11</v>
      </c>
      <c r="G344" s="12">
        <v>29245</v>
      </c>
      <c r="H344" s="8">
        <f t="shared" si="15"/>
        <v>774920.11</v>
      </c>
    </row>
    <row r="345" spans="1:8" x14ac:dyDescent="0.25">
      <c r="A345" s="6" t="s">
        <v>684</v>
      </c>
      <c r="B345" s="6" t="s">
        <v>685</v>
      </c>
      <c r="C345" s="12">
        <v>672856.5</v>
      </c>
      <c r="D345" s="12"/>
      <c r="E345" s="8">
        <f t="shared" si="14"/>
        <v>672856.5</v>
      </c>
      <c r="F345" s="12">
        <v>337856.46</v>
      </c>
      <c r="G345" s="12"/>
      <c r="H345" s="8">
        <f t="shared" si="15"/>
        <v>337856.46</v>
      </c>
    </row>
    <row r="346" spans="1:8" x14ac:dyDescent="0.25">
      <c r="A346" s="6" t="s">
        <v>686</v>
      </c>
      <c r="B346" s="6" t="s">
        <v>687</v>
      </c>
      <c r="C346" s="12">
        <v>574377.4</v>
      </c>
      <c r="D346" s="12"/>
      <c r="E346" s="8">
        <f t="shared" si="14"/>
        <v>574377.4</v>
      </c>
      <c r="F346" s="12">
        <v>135592.75</v>
      </c>
      <c r="G346" s="12"/>
      <c r="H346" s="8">
        <f t="shared" si="15"/>
        <v>135592.75</v>
      </c>
    </row>
    <row r="347" spans="1:8" x14ac:dyDescent="0.25">
      <c r="A347" s="6" t="s">
        <v>688</v>
      </c>
      <c r="B347" s="6" t="s">
        <v>689</v>
      </c>
      <c r="C347" s="12">
        <v>190311.2</v>
      </c>
      <c r="D347" s="12"/>
      <c r="E347" s="8">
        <f t="shared" si="14"/>
        <v>190311.2</v>
      </c>
      <c r="F347" s="12">
        <v>18705.12</v>
      </c>
      <c r="G347" s="12"/>
      <c r="H347" s="8">
        <f t="shared" si="15"/>
        <v>18705.12</v>
      </c>
    </row>
    <row r="348" spans="1:8" x14ac:dyDescent="0.25">
      <c r="A348" s="6" t="s">
        <v>690</v>
      </c>
      <c r="B348" s="6" t="s">
        <v>691</v>
      </c>
      <c r="C348" s="12">
        <v>416483.4</v>
      </c>
      <c r="D348" s="12"/>
      <c r="E348" s="8">
        <f t="shared" si="14"/>
        <v>416483.4</v>
      </c>
      <c r="F348" s="12">
        <v>318608.03000000003</v>
      </c>
      <c r="G348" s="12"/>
      <c r="H348" s="8">
        <f t="shared" si="15"/>
        <v>318608.03000000003</v>
      </c>
    </row>
    <row r="349" spans="1:8" x14ac:dyDescent="0.25">
      <c r="A349" s="6" t="s">
        <v>692</v>
      </c>
      <c r="B349" s="6" t="s">
        <v>693</v>
      </c>
      <c r="C349" s="12">
        <v>472483.1</v>
      </c>
      <c r="D349" s="12"/>
      <c r="E349" s="8">
        <f t="shared" si="14"/>
        <v>472483.1</v>
      </c>
      <c r="F349" s="12">
        <v>155151.63</v>
      </c>
      <c r="G349" s="12"/>
      <c r="H349" s="8">
        <f t="shared" si="15"/>
        <v>155151.63</v>
      </c>
    </row>
    <row r="350" spans="1:8" x14ac:dyDescent="0.25">
      <c r="A350" s="6" t="s">
        <v>694</v>
      </c>
      <c r="B350" s="6" t="s">
        <v>695</v>
      </c>
      <c r="C350" s="12">
        <v>886710.5</v>
      </c>
      <c r="D350" s="12"/>
      <c r="E350" s="8">
        <f t="shared" si="14"/>
        <v>886710.5</v>
      </c>
      <c r="F350" s="12">
        <v>218019.48</v>
      </c>
      <c r="G350" s="12"/>
      <c r="H350" s="8">
        <f t="shared" si="15"/>
        <v>218019.48</v>
      </c>
    </row>
    <row r="351" spans="1:8" x14ac:dyDescent="0.25">
      <c r="A351" s="6" t="s">
        <v>696</v>
      </c>
      <c r="B351" s="6" t="s">
        <v>697</v>
      </c>
      <c r="C351" s="12">
        <v>874180.7</v>
      </c>
      <c r="D351" s="12"/>
      <c r="E351" s="8">
        <f t="shared" si="14"/>
        <v>874180.7</v>
      </c>
      <c r="F351" s="12">
        <v>325050.03999999998</v>
      </c>
      <c r="G351" s="12"/>
      <c r="H351" s="8">
        <f t="shared" si="15"/>
        <v>325050.03999999998</v>
      </c>
    </row>
    <row r="352" spans="1:8" x14ac:dyDescent="0.25">
      <c r="A352" s="6" t="s">
        <v>698</v>
      </c>
      <c r="B352" s="6" t="s">
        <v>699</v>
      </c>
      <c r="C352" s="12">
        <v>486748</v>
      </c>
      <c r="D352" s="12"/>
      <c r="E352" s="8">
        <f t="shared" si="14"/>
        <v>486748</v>
      </c>
      <c r="F352" s="12">
        <v>119681.75</v>
      </c>
      <c r="G352" s="12"/>
      <c r="H352" s="8">
        <f t="shared" si="15"/>
        <v>119681.75</v>
      </c>
    </row>
    <row r="353" spans="1:8" x14ac:dyDescent="0.25">
      <c r="A353" s="6" t="s">
        <v>700</v>
      </c>
      <c r="B353" s="6" t="s">
        <v>701</v>
      </c>
      <c r="C353" s="12">
        <v>1510176.2</v>
      </c>
      <c r="D353" s="12"/>
      <c r="E353" s="8">
        <f t="shared" si="14"/>
        <v>1510176.2</v>
      </c>
      <c r="F353" s="12">
        <v>326136.65000000002</v>
      </c>
      <c r="G353" s="12"/>
      <c r="H353" s="8">
        <f t="shared" si="15"/>
        <v>326136.65000000002</v>
      </c>
    </row>
    <row r="354" spans="1:8" x14ac:dyDescent="0.25">
      <c r="A354" s="6" t="s">
        <v>702</v>
      </c>
      <c r="B354" s="6" t="s">
        <v>703</v>
      </c>
      <c r="C354" s="12">
        <v>2238847.2999999998</v>
      </c>
      <c r="D354" s="12"/>
      <c r="E354" s="8">
        <f t="shared" si="14"/>
        <v>2238847.2999999998</v>
      </c>
      <c r="F354" s="12">
        <v>635818.99</v>
      </c>
      <c r="G354" s="12"/>
      <c r="H354" s="8">
        <f t="shared" si="15"/>
        <v>635818.99</v>
      </c>
    </row>
    <row r="355" spans="1:8" x14ac:dyDescent="0.25">
      <c r="A355" s="6" t="s">
        <v>704</v>
      </c>
      <c r="B355" s="6" t="s">
        <v>705</v>
      </c>
      <c r="C355" s="12">
        <v>540455.19999999995</v>
      </c>
      <c r="D355" s="12"/>
      <c r="E355" s="8">
        <f t="shared" si="14"/>
        <v>540455.19999999995</v>
      </c>
      <c r="F355" s="12">
        <v>169898.41</v>
      </c>
      <c r="G355" s="12"/>
      <c r="H355" s="8">
        <f t="shared" si="15"/>
        <v>169898.41</v>
      </c>
    </row>
    <row r="356" spans="1:8" x14ac:dyDescent="0.25">
      <c r="A356" s="6" t="s">
        <v>706</v>
      </c>
      <c r="B356" s="6" t="s">
        <v>707</v>
      </c>
      <c r="C356" s="12">
        <v>629935</v>
      </c>
      <c r="D356" s="12"/>
      <c r="E356" s="8">
        <f t="shared" si="14"/>
        <v>629935</v>
      </c>
      <c r="F356" s="12">
        <v>1309979.6100000001</v>
      </c>
      <c r="G356" s="12"/>
      <c r="H356" s="8">
        <f t="shared" si="15"/>
        <v>1309979.6100000001</v>
      </c>
    </row>
    <row r="357" spans="1:8" x14ac:dyDescent="0.25">
      <c r="A357" s="6" t="s">
        <v>708</v>
      </c>
      <c r="B357" s="6" t="s">
        <v>709</v>
      </c>
      <c r="C357" s="12">
        <v>836280.1</v>
      </c>
      <c r="D357" s="12"/>
      <c r="E357" s="8">
        <f t="shared" si="14"/>
        <v>836280.1</v>
      </c>
      <c r="F357" s="12">
        <v>217476.18</v>
      </c>
      <c r="G357" s="12"/>
      <c r="H357" s="8">
        <f t="shared" si="15"/>
        <v>217476.18</v>
      </c>
    </row>
    <row r="358" spans="1:8" x14ac:dyDescent="0.25">
      <c r="A358" s="6" t="s">
        <v>710</v>
      </c>
      <c r="B358" s="6" t="s">
        <v>711</v>
      </c>
      <c r="C358" s="12">
        <v>2441655.7999999998</v>
      </c>
      <c r="D358" s="12"/>
      <c r="E358" s="8">
        <f t="shared" si="14"/>
        <v>2441655.7999999998</v>
      </c>
      <c r="F358" s="12">
        <v>383416.24</v>
      </c>
      <c r="G358" s="12"/>
      <c r="H358" s="8">
        <f t="shared" si="15"/>
        <v>383416.24</v>
      </c>
    </row>
    <row r="359" spans="1:8" x14ac:dyDescent="0.25">
      <c r="A359" s="6" t="s">
        <v>712</v>
      </c>
      <c r="B359" s="6" t="s">
        <v>713</v>
      </c>
      <c r="C359" s="12">
        <v>656109.19999999995</v>
      </c>
      <c r="D359" s="12"/>
      <c r="E359" s="8">
        <f t="shared" si="14"/>
        <v>656109.19999999995</v>
      </c>
      <c r="F359" s="12">
        <v>186740.78</v>
      </c>
      <c r="G359" s="12"/>
      <c r="H359" s="8">
        <f t="shared" si="15"/>
        <v>186740.78</v>
      </c>
    </row>
    <row r="360" spans="1:8" x14ac:dyDescent="0.25">
      <c r="A360" s="6" t="s">
        <v>714</v>
      </c>
      <c r="B360" s="6" t="s">
        <v>715</v>
      </c>
      <c r="C360" s="12">
        <v>425248</v>
      </c>
      <c r="D360" s="12"/>
      <c r="E360" s="8">
        <f t="shared" si="14"/>
        <v>425248</v>
      </c>
      <c r="F360" s="12">
        <v>37022.18</v>
      </c>
      <c r="G360" s="12"/>
      <c r="H360" s="8">
        <f t="shared" si="15"/>
        <v>37022.18</v>
      </c>
    </row>
    <row r="361" spans="1:8" x14ac:dyDescent="0.25">
      <c r="A361" s="6" t="s">
        <v>716</v>
      </c>
      <c r="B361" s="6" t="s">
        <v>717</v>
      </c>
      <c r="C361" s="12">
        <v>441034.9</v>
      </c>
      <c r="D361" s="12"/>
      <c r="E361" s="8">
        <f t="shared" si="14"/>
        <v>441034.9</v>
      </c>
      <c r="F361" s="12">
        <v>52855.56</v>
      </c>
      <c r="G361" s="12"/>
      <c r="H361" s="8">
        <f t="shared" si="15"/>
        <v>52855.56</v>
      </c>
    </row>
    <row r="362" spans="1:8" x14ac:dyDescent="0.25">
      <c r="A362" s="6" t="s">
        <v>718</v>
      </c>
      <c r="B362" s="6" t="s">
        <v>719</v>
      </c>
      <c r="C362" s="12">
        <v>456054.8</v>
      </c>
      <c r="D362" s="12"/>
      <c r="E362" s="8">
        <f t="shared" si="14"/>
        <v>456054.8</v>
      </c>
      <c r="F362" s="12">
        <v>169122.26</v>
      </c>
      <c r="G362" s="12"/>
      <c r="H362" s="8">
        <f t="shared" si="15"/>
        <v>169122.26</v>
      </c>
    </row>
    <row r="363" spans="1:8" x14ac:dyDescent="0.25">
      <c r="A363" s="6" t="s">
        <v>720</v>
      </c>
      <c r="B363" s="6" t="s">
        <v>721</v>
      </c>
      <c r="C363" s="12">
        <v>396029.5</v>
      </c>
      <c r="D363" s="12"/>
      <c r="E363" s="8">
        <f t="shared" si="14"/>
        <v>396029.5</v>
      </c>
      <c r="F363" s="12">
        <v>65817.2</v>
      </c>
      <c r="G363" s="12"/>
      <c r="H363" s="8">
        <f t="shared" si="15"/>
        <v>65817.2</v>
      </c>
    </row>
    <row r="364" spans="1:8" x14ac:dyDescent="0.25">
      <c r="A364" s="6" t="s">
        <v>722</v>
      </c>
      <c r="B364" s="6" t="s">
        <v>723</v>
      </c>
      <c r="C364" s="12">
        <v>640971.69999999995</v>
      </c>
      <c r="D364" s="12"/>
      <c r="E364" s="8">
        <f t="shared" si="14"/>
        <v>640971.69999999995</v>
      </c>
      <c r="F364" s="12">
        <v>151969.43</v>
      </c>
      <c r="G364" s="12"/>
      <c r="H364" s="8">
        <f t="shared" si="15"/>
        <v>151969.43</v>
      </c>
    </row>
    <row r="365" spans="1:8" x14ac:dyDescent="0.25">
      <c r="A365" s="6" t="s">
        <v>724</v>
      </c>
      <c r="B365" s="6" t="s">
        <v>725</v>
      </c>
      <c r="C365" s="12">
        <v>366471</v>
      </c>
      <c r="D365" s="12"/>
      <c r="E365" s="8">
        <f t="shared" si="14"/>
        <v>366471</v>
      </c>
      <c r="F365" s="12">
        <v>49440.52</v>
      </c>
      <c r="G365" s="12"/>
      <c r="H365" s="8">
        <f t="shared" si="15"/>
        <v>49440.52</v>
      </c>
    </row>
    <row r="366" spans="1:8" x14ac:dyDescent="0.25">
      <c r="A366" s="6" t="s">
        <v>726</v>
      </c>
      <c r="B366" s="6" t="s">
        <v>727</v>
      </c>
      <c r="C366" s="12">
        <v>1100841.1000000001</v>
      </c>
      <c r="D366" s="12"/>
      <c r="E366" s="8">
        <f t="shared" si="14"/>
        <v>1100841.1000000001</v>
      </c>
      <c r="F366" s="12">
        <v>308983.82</v>
      </c>
      <c r="G366" s="12"/>
      <c r="H366" s="8">
        <f t="shared" si="15"/>
        <v>308983.82</v>
      </c>
    </row>
    <row r="367" spans="1:8" x14ac:dyDescent="0.25">
      <c r="A367" s="6" t="s">
        <v>728</v>
      </c>
      <c r="B367" s="6" t="s">
        <v>729</v>
      </c>
      <c r="C367" s="12">
        <v>452995.7</v>
      </c>
      <c r="D367" s="12"/>
      <c r="E367" s="8">
        <f t="shared" si="14"/>
        <v>452995.7</v>
      </c>
      <c r="F367" s="12">
        <v>64032.06</v>
      </c>
      <c r="G367" s="12"/>
      <c r="H367" s="8">
        <f t="shared" si="15"/>
        <v>64032.06</v>
      </c>
    </row>
    <row r="368" spans="1:8" x14ac:dyDescent="0.25">
      <c r="A368" s="6" t="s">
        <v>730</v>
      </c>
      <c r="B368" s="6" t="s">
        <v>731</v>
      </c>
      <c r="C368" s="12">
        <v>388550.6</v>
      </c>
      <c r="D368" s="12"/>
      <c r="E368" s="8">
        <f t="shared" si="14"/>
        <v>388550.6</v>
      </c>
      <c r="F368" s="12">
        <v>116033.86</v>
      </c>
      <c r="G368" s="12"/>
      <c r="H368" s="8">
        <f t="shared" si="15"/>
        <v>116033.86</v>
      </c>
    </row>
    <row r="369" spans="1:8" x14ac:dyDescent="0.25">
      <c r="A369" s="6" t="s">
        <v>732</v>
      </c>
      <c r="B369" s="6" t="s">
        <v>733</v>
      </c>
      <c r="C369" s="12">
        <v>547412.9</v>
      </c>
      <c r="D369" s="12"/>
      <c r="E369" s="8">
        <f t="shared" si="14"/>
        <v>547412.9</v>
      </c>
      <c r="F369" s="12">
        <v>207619.12</v>
      </c>
      <c r="G369" s="12"/>
      <c r="H369" s="8">
        <f t="shared" si="15"/>
        <v>207619.12</v>
      </c>
    </row>
    <row r="370" spans="1:8" x14ac:dyDescent="0.25">
      <c r="A370" s="6" t="s">
        <v>734</v>
      </c>
      <c r="B370" s="6" t="s">
        <v>735</v>
      </c>
      <c r="C370" s="12">
        <v>3297838.7</v>
      </c>
      <c r="D370" s="12"/>
      <c r="E370" s="8">
        <f t="shared" si="14"/>
        <v>3297838.7</v>
      </c>
      <c r="F370" s="12">
        <v>1447823.18</v>
      </c>
      <c r="G370" s="12"/>
      <c r="H370" s="8">
        <f t="shared" si="15"/>
        <v>1447823.18</v>
      </c>
    </row>
    <row r="371" spans="1:8" x14ac:dyDescent="0.25">
      <c r="A371" s="6" t="s">
        <v>736</v>
      </c>
      <c r="B371" s="6" t="s">
        <v>737</v>
      </c>
      <c r="C371" s="12">
        <v>576436</v>
      </c>
      <c r="D371" s="12"/>
      <c r="E371" s="8">
        <f t="shared" si="14"/>
        <v>576436</v>
      </c>
      <c r="F371" s="12">
        <v>82193.89</v>
      </c>
      <c r="G371" s="12"/>
      <c r="H371" s="8">
        <f t="shared" si="15"/>
        <v>82193.89</v>
      </c>
    </row>
    <row r="372" spans="1:8" x14ac:dyDescent="0.25">
      <c r="A372" s="6" t="s">
        <v>738</v>
      </c>
      <c r="B372" s="6" t="s">
        <v>739</v>
      </c>
      <c r="C372" s="12">
        <v>1852876.9</v>
      </c>
      <c r="D372" s="12"/>
      <c r="E372" s="8">
        <f t="shared" si="14"/>
        <v>1852876.9</v>
      </c>
      <c r="F372" s="12">
        <v>285311.35999999999</v>
      </c>
      <c r="G372" s="12"/>
      <c r="H372" s="8">
        <f t="shared" si="15"/>
        <v>285311.35999999999</v>
      </c>
    </row>
    <row r="373" spans="1:8" x14ac:dyDescent="0.25">
      <c r="A373" s="6" t="s">
        <v>740</v>
      </c>
      <c r="B373" s="6" t="s">
        <v>741</v>
      </c>
      <c r="C373" s="12">
        <v>1704597</v>
      </c>
      <c r="D373" s="12"/>
      <c r="E373" s="8">
        <f t="shared" si="14"/>
        <v>1704597</v>
      </c>
      <c r="F373" s="12">
        <v>355630.2</v>
      </c>
      <c r="G373" s="12">
        <v>4531</v>
      </c>
      <c r="H373" s="8">
        <f t="shared" si="15"/>
        <v>351099.2</v>
      </c>
    </row>
    <row r="374" spans="1:8" x14ac:dyDescent="0.25">
      <c r="A374" s="6" t="s">
        <v>742</v>
      </c>
      <c r="B374" s="6" t="s">
        <v>743</v>
      </c>
      <c r="C374" s="12">
        <v>583199.69999999995</v>
      </c>
      <c r="D374" s="12"/>
      <c r="E374" s="8">
        <f t="shared" si="14"/>
        <v>583199.69999999995</v>
      </c>
      <c r="F374" s="12">
        <v>160429.43</v>
      </c>
      <c r="G374" s="12"/>
      <c r="H374" s="8">
        <f t="shared" si="15"/>
        <v>160429.43</v>
      </c>
    </row>
    <row r="375" spans="1:8" x14ac:dyDescent="0.25">
      <c r="A375" s="6" t="s">
        <v>744</v>
      </c>
      <c r="B375" s="6" t="s">
        <v>745</v>
      </c>
      <c r="C375" s="12">
        <v>335898.6</v>
      </c>
      <c r="D375" s="12"/>
      <c r="E375" s="8">
        <f t="shared" si="14"/>
        <v>335898.6</v>
      </c>
      <c r="F375" s="12">
        <v>170208.87</v>
      </c>
      <c r="G375" s="12"/>
      <c r="H375" s="8">
        <f t="shared" si="15"/>
        <v>170208.87</v>
      </c>
    </row>
    <row r="376" spans="1:8" x14ac:dyDescent="0.25">
      <c r="A376" s="6" t="s">
        <v>746</v>
      </c>
      <c r="B376" s="6" t="s">
        <v>747</v>
      </c>
      <c r="C376" s="12">
        <v>226548.5</v>
      </c>
      <c r="D376" s="12"/>
      <c r="E376" s="8">
        <f t="shared" si="14"/>
        <v>226548.5</v>
      </c>
      <c r="F376" s="12">
        <v>51380.88</v>
      </c>
      <c r="G376" s="12"/>
      <c r="H376" s="8">
        <f t="shared" si="15"/>
        <v>51380.88</v>
      </c>
    </row>
    <row r="377" spans="1:8" x14ac:dyDescent="0.25">
      <c r="A377" s="6" t="s">
        <v>748</v>
      </c>
      <c r="B377" s="6" t="s">
        <v>749</v>
      </c>
      <c r="C377" s="12">
        <v>498386.2</v>
      </c>
      <c r="D377" s="12"/>
      <c r="E377" s="8">
        <f t="shared" si="14"/>
        <v>498386.2</v>
      </c>
      <c r="F377" s="12">
        <v>76528.02</v>
      </c>
      <c r="G377" s="12"/>
      <c r="H377" s="8">
        <f t="shared" si="15"/>
        <v>76528.02</v>
      </c>
    </row>
    <row r="378" spans="1:8" x14ac:dyDescent="0.25">
      <c r="A378" s="6" t="s">
        <v>750</v>
      </c>
      <c r="B378" s="6" t="s">
        <v>751</v>
      </c>
      <c r="C378" s="12">
        <v>850978.4</v>
      </c>
      <c r="D378" s="12"/>
      <c r="E378" s="8">
        <f t="shared" si="14"/>
        <v>850978.4</v>
      </c>
      <c r="F378" s="12">
        <v>102140.84</v>
      </c>
      <c r="G378" s="12"/>
      <c r="H378" s="8">
        <f t="shared" si="15"/>
        <v>102140.84</v>
      </c>
    </row>
    <row r="379" spans="1:8" x14ac:dyDescent="0.25">
      <c r="A379" s="6" t="s">
        <v>752</v>
      </c>
      <c r="B379" s="6" t="s">
        <v>753</v>
      </c>
      <c r="C379" s="12">
        <v>247886.4</v>
      </c>
      <c r="D379" s="12"/>
      <c r="E379" s="8">
        <f t="shared" si="14"/>
        <v>247886.4</v>
      </c>
      <c r="F379" s="12">
        <v>31278.69</v>
      </c>
      <c r="G379" s="12"/>
      <c r="H379" s="8">
        <f t="shared" si="15"/>
        <v>31278.69</v>
      </c>
    </row>
    <row r="380" spans="1:8" x14ac:dyDescent="0.25">
      <c r="A380" s="6" t="s">
        <v>754</v>
      </c>
      <c r="B380" s="6" t="s">
        <v>755</v>
      </c>
      <c r="C380" s="12">
        <v>817044.7</v>
      </c>
      <c r="D380" s="12"/>
      <c r="E380" s="8">
        <f t="shared" si="14"/>
        <v>817044.7</v>
      </c>
      <c r="F380" s="12">
        <v>127676.06</v>
      </c>
      <c r="G380" s="12"/>
      <c r="H380" s="8">
        <f t="shared" si="15"/>
        <v>127676.06</v>
      </c>
    </row>
    <row r="381" spans="1:8" x14ac:dyDescent="0.25">
      <c r="A381" s="6" t="s">
        <v>756</v>
      </c>
      <c r="B381" s="6" t="s">
        <v>757</v>
      </c>
      <c r="C381" s="12">
        <v>828249.3</v>
      </c>
      <c r="D381" s="12"/>
      <c r="E381" s="8">
        <f t="shared" si="14"/>
        <v>828249.3</v>
      </c>
      <c r="F381" s="12">
        <v>1024513.03</v>
      </c>
      <c r="G381" s="12"/>
      <c r="H381" s="8">
        <f t="shared" si="15"/>
        <v>1024513.03</v>
      </c>
    </row>
    <row r="382" spans="1:8" x14ac:dyDescent="0.25">
      <c r="A382" s="6" t="s">
        <v>758</v>
      </c>
      <c r="B382" s="6" t="s">
        <v>759</v>
      </c>
      <c r="C382" s="12">
        <v>225937.9</v>
      </c>
      <c r="D382" s="12"/>
      <c r="E382" s="8">
        <f t="shared" si="14"/>
        <v>225937.9</v>
      </c>
      <c r="F382" s="12">
        <v>28329.34</v>
      </c>
      <c r="G382" s="12"/>
      <c r="H382" s="8">
        <f t="shared" si="15"/>
        <v>28329.34</v>
      </c>
    </row>
    <row r="383" spans="1:8" x14ac:dyDescent="0.25">
      <c r="A383" s="6" t="s">
        <v>760</v>
      </c>
      <c r="B383" s="6" t="s">
        <v>761</v>
      </c>
      <c r="C383" s="12">
        <v>4628564.4000000004</v>
      </c>
      <c r="D383" s="12"/>
      <c r="E383" s="8">
        <f t="shared" si="14"/>
        <v>4628564.4000000004</v>
      </c>
      <c r="F383" s="12">
        <v>842894.81</v>
      </c>
      <c r="G383" s="12"/>
      <c r="H383" s="8">
        <f t="shared" si="15"/>
        <v>842894.81</v>
      </c>
    </row>
    <row r="384" spans="1:8" x14ac:dyDescent="0.25">
      <c r="A384" s="6" t="s">
        <v>762</v>
      </c>
      <c r="B384" s="6" t="s">
        <v>763</v>
      </c>
      <c r="C384" s="12">
        <v>1134040.6000000001</v>
      </c>
      <c r="D384" s="12"/>
      <c r="E384" s="8">
        <f t="shared" si="14"/>
        <v>1134040.6000000001</v>
      </c>
      <c r="F384" s="12">
        <v>288726.40000000002</v>
      </c>
      <c r="G384" s="12"/>
      <c r="H384" s="8">
        <f t="shared" si="15"/>
        <v>288726.40000000002</v>
      </c>
    </row>
    <row r="385" spans="1:8" x14ac:dyDescent="0.25">
      <c r="A385" s="6" t="s">
        <v>764</v>
      </c>
      <c r="B385" s="6" t="s">
        <v>765</v>
      </c>
      <c r="C385" s="12">
        <v>1065301.1000000001</v>
      </c>
      <c r="D385" s="12"/>
      <c r="E385" s="8">
        <f t="shared" si="14"/>
        <v>1065301.1000000001</v>
      </c>
      <c r="F385" s="12">
        <v>229040.75</v>
      </c>
      <c r="G385" s="12"/>
      <c r="H385" s="8">
        <f t="shared" si="15"/>
        <v>229040.75</v>
      </c>
    </row>
    <row r="386" spans="1:8" x14ac:dyDescent="0.25">
      <c r="A386" s="6" t="s">
        <v>766</v>
      </c>
      <c r="B386" s="6" t="s">
        <v>767</v>
      </c>
      <c r="C386" s="12">
        <v>579675.9</v>
      </c>
      <c r="D386" s="12"/>
      <c r="E386" s="8">
        <f t="shared" si="14"/>
        <v>579675.9</v>
      </c>
      <c r="F386" s="12">
        <v>174011.99</v>
      </c>
      <c r="G386" s="12"/>
      <c r="H386" s="8">
        <f t="shared" si="15"/>
        <v>174011.99</v>
      </c>
    </row>
    <row r="387" spans="1:8" x14ac:dyDescent="0.25">
      <c r="A387" s="6" t="s">
        <v>768</v>
      </c>
      <c r="B387" s="6" t="s">
        <v>769</v>
      </c>
      <c r="C387" s="12">
        <v>485538.5</v>
      </c>
      <c r="D387" s="12"/>
      <c r="E387" s="8">
        <f t="shared" si="14"/>
        <v>485538.5</v>
      </c>
      <c r="F387" s="12">
        <v>228186.99</v>
      </c>
      <c r="G387" s="12"/>
      <c r="H387" s="8">
        <f t="shared" si="15"/>
        <v>228186.99</v>
      </c>
    </row>
    <row r="388" spans="1:8" x14ac:dyDescent="0.25">
      <c r="A388" s="6" t="s">
        <v>770</v>
      </c>
      <c r="B388" s="6" t="s">
        <v>771</v>
      </c>
      <c r="C388" s="12">
        <v>622854.69999999995</v>
      </c>
      <c r="D388" s="12">
        <v>147650.15</v>
      </c>
      <c r="E388" s="8">
        <f t="shared" si="14"/>
        <v>475204.54999999993</v>
      </c>
      <c r="F388" s="12">
        <v>91740.49</v>
      </c>
      <c r="G388" s="12"/>
      <c r="H388" s="8">
        <f t="shared" si="15"/>
        <v>91740.49</v>
      </c>
    </row>
    <row r="389" spans="1:8" x14ac:dyDescent="0.25">
      <c r="A389" s="6" t="s">
        <v>772</v>
      </c>
      <c r="B389" s="6" t="s">
        <v>773</v>
      </c>
      <c r="C389" s="12">
        <v>374407.9</v>
      </c>
      <c r="D389" s="12"/>
      <c r="E389" s="8">
        <f t="shared" si="14"/>
        <v>374407.9</v>
      </c>
      <c r="F389" s="12">
        <v>46180.7</v>
      </c>
      <c r="G389" s="12"/>
      <c r="H389" s="8">
        <f t="shared" si="15"/>
        <v>46180.7</v>
      </c>
    </row>
    <row r="390" spans="1:8" x14ac:dyDescent="0.25">
      <c r="A390" s="6" t="s">
        <v>774</v>
      </c>
      <c r="B390" s="6" t="s">
        <v>775</v>
      </c>
      <c r="C390" s="12">
        <v>1670124.3</v>
      </c>
      <c r="D390" s="12"/>
      <c r="E390" s="8">
        <f t="shared" si="14"/>
        <v>1670124.3</v>
      </c>
      <c r="F390" s="12">
        <v>372084.5</v>
      </c>
      <c r="G390" s="12"/>
      <c r="H390" s="8">
        <f t="shared" si="15"/>
        <v>372084.5</v>
      </c>
    </row>
    <row r="391" spans="1:8" x14ac:dyDescent="0.25">
      <c r="A391" s="6" t="s">
        <v>776</v>
      </c>
      <c r="B391" s="6" t="s">
        <v>777</v>
      </c>
      <c r="C391" s="12">
        <v>9690026.1999999993</v>
      </c>
      <c r="D391" s="12"/>
      <c r="E391" s="8">
        <f t="shared" si="14"/>
        <v>9690026.1999999993</v>
      </c>
      <c r="F391" s="12">
        <v>7792663.4100000001</v>
      </c>
      <c r="G391" s="12"/>
      <c r="H391" s="8">
        <f t="shared" si="15"/>
        <v>7792663.4100000001</v>
      </c>
    </row>
    <row r="392" spans="1:8" x14ac:dyDescent="0.25">
      <c r="A392" s="6" t="s">
        <v>778</v>
      </c>
      <c r="B392" s="6" t="s">
        <v>779</v>
      </c>
      <c r="C392" s="12">
        <v>7555803.9000000004</v>
      </c>
      <c r="D392" s="12"/>
      <c r="E392" s="8">
        <f t="shared" ref="E392:E455" si="16">C392-D392</f>
        <v>7555803.9000000004</v>
      </c>
      <c r="F392" s="12">
        <v>1480809.4</v>
      </c>
      <c r="G392" s="12"/>
      <c r="H392" s="8">
        <f t="shared" ref="H392:H455" si="17">F392-G392</f>
        <v>1480809.4</v>
      </c>
    </row>
    <row r="393" spans="1:8" x14ac:dyDescent="0.25">
      <c r="A393" s="6" t="s">
        <v>780</v>
      </c>
      <c r="B393" s="6" t="s">
        <v>781</v>
      </c>
      <c r="C393" s="12">
        <v>596617.4</v>
      </c>
      <c r="D393" s="12">
        <v>120326.66</v>
      </c>
      <c r="E393" s="8">
        <f t="shared" si="16"/>
        <v>476290.74</v>
      </c>
      <c r="F393" s="12">
        <v>224383.88</v>
      </c>
      <c r="G393" s="12"/>
      <c r="H393" s="8">
        <f t="shared" si="17"/>
        <v>224383.88</v>
      </c>
    </row>
    <row r="394" spans="1:8" x14ac:dyDescent="0.25">
      <c r="A394" s="6" t="s">
        <v>782</v>
      </c>
      <c r="B394" s="6" t="s">
        <v>783</v>
      </c>
      <c r="C394" s="12">
        <v>1201381.2</v>
      </c>
      <c r="D394" s="12"/>
      <c r="E394" s="8">
        <f t="shared" si="16"/>
        <v>1201381.2</v>
      </c>
      <c r="F394" s="12">
        <v>218019.48</v>
      </c>
      <c r="G394" s="12"/>
      <c r="H394" s="8">
        <f t="shared" si="17"/>
        <v>218019.48</v>
      </c>
    </row>
    <row r="395" spans="1:8" x14ac:dyDescent="0.25">
      <c r="A395" s="6" t="s">
        <v>784</v>
      </c>
      <c r="B395" s="6" t="s">
        <v>785</v>
      </c>
      <c r="C395" s="12">
        <v>731618.1</v>
      </c>
      <c r="D395" s="12"/>
      <c r="E395" s="8">
        <f t="shared" si="16"/>
        <v>731618.1</v>
      </c>
      <c r="F395" s="12">
        <v>70474.080000000002</v>
      </c>
      <c r="G395" s="12"/>
      <c r="H395" s="8">
        <f t="shared" si="17"/>
        <v>70474.080000000002</v>
      </c>
    </row>
    <row r="396" spans="1:8" x14ac:dyDescent="0.25">
      <c r="A396" s="6" t="s">
        <v>786</v>
      </c>
      <c r="B396" s="6" t="s">
        <v>787</v>
      </c>
      <c r="C396" s="12">
        <v>2008218.3</v>
      </c>
      <c r="D396" s="12"/>
      <c r="E396" s="8">
        <f t="shared" si="16"/>
        <v>2008218.3</v>
      </c>
      <c r="F396" s="12">
        <v>3908827.66</v>
      </c>
      <c r="G396" s="12"/>
      <c r="H396" s="8">
        <f t="shared" si="17"/>
        <v>3908827.66</v>
      </c>
    </row>
    <row r="397" spans="1:8" x14ac:dyDescent="0.25">
      <c r="A397" s="6" t="s">
        <v>788</v>
      </c>
      <c r="B397" s="6" t="s">
        <v>789</v>
      </c>
      <c r="C397" s="12">
        <v>2032669.1</v>
      </c>
      <c r="D397" s="12"/>
      <c r="E397" s="8">
        <f t="shared" si="16"/>
        <v>2032669.1</v>
      </c>
      <c r="F397" s="12">
        <v>261949.35</v>
      </c>
      <c r="G397" s="12"/>
      <c r="H397" s="8">
        <f t="shared" si="17"/>
        <v>261949.35</v>
      </c>
    </row>
    <row r="398" spans="1:8" x14ac:dyDescent="0.25">
      <c r="A398" s="6" t="s">
        <v>790</v>
      </c>
      <c r="B398" s="6" t="s">
        <v>791</v>
      </c>
      <c r="C398" s="12">
        <v>3215877.5</v>
      </c>
      <c r="D398" s="12"/>
      <c r="E398" s="8">
        <f t="shared" si="16"/>
        <v>3215877.5</v>
      </c>
      <c r="F398" s="12">
        <v>522035.96</v>
      </c>
      <c r="G398" s="12"/>
      <c r="H398" s="8">
        <f t="shared" si="17"/>
        <v>522035.96</v>
      </c>
    </row>
    <row r="399" spans="1:8" x14ac:dyDescent="0.25">
      <c r="A399" s="6" t="s">
        <v>792</v>
      </c>
      <c r="B399" s="6" t="s">
        <v>793</v>
      </c>
      <c r="C399" s="12">
        <v>1196077.7</v>
      </c>
      <c r="D399" s="12"/>
      <c r="E399" s="8">
        <f t="shared" si="16"/>
        <v>1196077.7</v>
      </c>
      <c r="F399" s="12">
        <v>323885.82</v>
      </c>
      <c r="G399" s="12"/>
      <c r="H399" s="8">
        <f t="shared" si="17"/>
        <v>323885.82</v>
      </c>
    </row>
    <row r="400" spans="1:8" x14ac:dyDescent="0.25">
      <c r="A400" s="6" t="s">
        <v>794</v>
      </c>
      <c r="B400" s="6" t="s">
        <v>795</v>
      </c>
      <c r="C400" s="12">
        <v>756217.8</v>
      </c>
      <c r="D400" s="12"/>
      <c r="E400" s="8">
        <f t="shared" si="16"/>
        <v>756217.8</v>
      </c>
      <c r="F400" s="12">
        <v>217010.49</v>
      </c>
      <c r="G400" s="12"/>
      <c r="H400" s="8">
        <f t="shared" si="17"/>
        <v>217010.49</v>
      </c>
    </row>
    <row r="401" spans="1:8" x14ac:dyDescent="0.25">
      <c r="A401" s="6" t="s">
        <v>796</v>
      </c>
      <c r="B401" s="6" t="s">
        <v>797</v>
      </c>
      <c r="C401" s="12">
        <v>978738.1</v>
      </c>
      <c r="D401" s="12">
        <v>232151.22</v>
      </c>
      <c r="E401" s="8">
        <f t="shared" si="16"/>
        <v>746586.88</v>
      </c>
      <c r="F401" s="12">
        <v>126434.22</v>
      </c>
      <c r="G401" s="12"/>
      <c r="H401" s="8">
        <f t="shared" si="17"/>
        <v>126434.22</v>
      </c>
    </row>
    <row r="402" spans="1:8" x14ac:dyDescent="0.25">
      <c r="A402" s="6" t="s">
        <v>798</v>
      </c>
      <c r="B402" s="6" t="s">
        <v>799</v>
      </c>
      <c r="C402" s="12">
        <v>1715442.4</v>
      </c>
      <c r="D402" s="12"/>
      <c r="E402" s="8">
        <f t="shared" si="16"/>
        <v>1715442.4</v>
      </c>
      <c r="F402" s="12">
        <v>252946.06</v>
      </c>
      <c r="G402" s="12"/>
      <c r="H402" s="8">
        <f t="shared" si="17"/>
        <v>252946.06</v>
      </c>
    </row>
    <row r="403" spans="1:8" x14ac:dyDescent="0.25">
      <c r="A403" s="6" t="s">
        <v>800</v>
      </c>
      <c r="B403" s="6" t="s">
        <v>801</v>
      </c>
      <c r="C403" s="12">
        <v>7204813.0999999996</v>
      </c>
      <c r="D403" s="12"/>
      <c r="E403" s="8">
        <f t="shared" si="16"/>
        <v>7204813.0999999996</v>
      </c>
      <c r="F403" s="12">
        <v>3114131.53</v>
      </c>
      <c r="G403" s="12">
        <v>758970</v>
      </c>
      <c r="H403" s="8">
        <f t="shared" si="17"/>
        <v>2355161.5299999998</v>
      </c>
    </row>
    <row r="404" spans="1:8" x14ac:dyDescent="0.25">
      <c r="A404" s="6" t="s">
        <v>802</v>
      </c>
      <c r="B404" s="6" t="s">
        <v>803</v>
      </c>
      <c r="C404" s="12">
        <v>1306454.3999999999</v>
      </c>
      <c r="D404" s="12"/>
      <c r="E404" s="8">
        <f t="shared" si="16"/>
        <v>1306454.3999999999</v>
      </c>
      <c r="F404" s="12">
        <v>378293.67</v>
      </c>
      <c r="G404" s="12"/>
      <c r="H404" s="8">
        <f t="shared" si="17"/>
        <v>378293.67</v>
      </c>
    </row>
    <row r="405" spans="1:8" x14ac:dyDescent="0.25">
      <c r="A405" s="6" t="s">
        <v>804</v>
      </c>
      <c r="B405" s="6" t="s">
        <v>805</v>
      </c>
      <c r="C405" s="12">
        <v>4236826.8</v>
      </c>
      <c r="D405" s="12"/>
      <c r="E405" s="8">
        <f t="shared" si="16"/>
        <v>4236826.8</v>
      </c>
      <c r="F405" s="12">
        <v>3253682.63</v>
      </c>
      <c r="G405" s="12"/>
      <c r="H405" s="8">
        <f t="shared" si="17"/>
        <v>3253682.63</v>
      </c>
    </row>
    <row r="406" spans="1:8" x14ac:dyDescent="0.25">
      <c r="A406" s="6" t="s">
        <v>806</v>
      </c>
      <c r="B406" s="6" t="s">
        <v>807</v>
      </c>
      <c r="C406" s="12">
        <v>449239.3</v>
      </c>
      <c r="D406" s="12"/>
      <c r="E406" s="8">
        <f t="shared" si="16"/>
        <v>449239.3</v>
      </c>
      <c r="F406" s="12">
        <v>132953.85</v>
      </c>
      <c r="G406" s="12"/>
      <c r="H406" s="8">
        <f t="shared" si="17"/>
        <v>132953.85</v>
      </c>
    </row>
    <row r="407" spans="1:8" x14ac:dyDescent="0.25">
      <c r="A407" s="6" t="s">
        <v>808</v>
      </c>
      <c r="B407" s="6" t="s">
        <v>809</v>
      </c>
      <c r="C407" s="12">
        <v>3294711.1</v>
      </c>
      <c r="D407" s="12"/>
      <c r="E407" s="8">
        <f t="shared" si="16"/>
        <v>3294711.1</v>
      </c>
      <c r="F407" s="12">
        <v>2099165.1</v>
      </c>
      <c r="G407" s="12">
        <v>4359</v>
      </c>
      <c r="H407" s="8">
        <f t="shared" si="17"/>
        <v>2094806.1</v>
      </c>
    </row>
    <row r="408" spans="1:8" x14ac:dyDescent="0.25">
      <c r="A408" s="6" t="s">
        <v>810</v>
      </c>
      <c r="B408" s="6" t="s">
        <v>811</v>
      </c>
      <c r="C408" s="12">
        <v>385399.2</v>
      </c>
      <c r="D408" s="12"/>
      <c r="E408" s="8">
        <f t="shared" si="16"/>
        <v>385399.2</v>
      </c>
      <c r="F408" s="12">
        <v>82814.8</v>
      </c>
      <c r="G408" s="12"/>
      <c r="H408" s="8">
        <f t="shared" si="17"/>
        <v>82814.8</v>
      </c>
    </row>
    <row r="409" spans="1:8" x14ac:dyDescent="0.25">
      <c r="A409" s="6" t="s">
        <v>812</v>
      </c>
      <c r="B409" s="6" t="s">
        <v>813</v>
      </c>
      <c r="C409" s="12">
        <v>350265.7</v>
      </c>
      <c r="D409" s="12"/>
      <c r="E409" s="8">
        <f t="shared" si="16"/>
        <v>350265.7</v>
      </c>
      <c r="F409" s="12">
        <v>291132.45</v>
      </c>
      <c r="G409" s="12"/>
      <c r="H409" s="8">
        <f t="shared" si="17"/>
        <v>291132.45</v>
      </c>
    </row>
    <row r="410" spans="1:8" x14ac:dyDescent="0.25">
      <c r="A410" s="6" t="s">
        <v>814</v>
      </c>
      <c r="B410" s="6" t="s">
        <v>815</v>
      </c>
      <c r="C410" s="12">
        <v>386228.9</v>
      </c>
      <c r="D410" s="12"/>
      <c r="E410" s="8">
        <f t="shared" si="16"/>
        <v>386228.9</v>
      </c>
      <c r="F410" s="12">
        <v>59064.73</v>
      </c>
      <c r="G410" s="12"/>
      <c r="H410" s="8">
        <f t="shared" si="17"/>
        <v>59064.73</v>
      </c>
    </row>
    <row r="411" spans="1:8" x14ac:dyDescent="0.25">
      <c r="A411" s="6" t="s">
        <v>816</v>
      </c>
      <c r="B411" s="6" t="s">
        <v>817</v>
      </c>
      <c r="C411" s="12">
        <v>559649.30000000005</v>
      </c>
      <c r="D411" s="12"/>
      <c r="E411" s="8">
        <f t="shared" si="16"/>
        <v>559649.30000000005</v>
      </c>
      <c r="F411" s="12">
        <v>140870.54</v>
      </c>
      <c r="G411" s="12"/>
      <c r="H411" s="8">
        <f t="shared" si="17"/>
        <v>140870.54</v>
      </c>
    </row>
    <row r="412" spans="1:8" x14ac:dyDescent="0.25">
      <c r="A412" s="6" t="s">
        <v>818</v>
      </c>
      <c r="B412" s="6" t="s">
        <v>819</v>
      </c>
      <c r="C412" s="12">
        <v>10420186.300000001</v>
      </c>
      <c r="D412" s="12"/>
      <c r="E412" s="8">
        <f t="shared" si="16"/>
        <v>10420186.300000001</v>
      </c>
      <c r="F412" s="12">
        <v>1666308.35</v>
      </c>
      <c r="G412" s="12"/>
      <c r="H412" s="8">
        <f t="shared" si="17"/>
        <v>1666308.35</v>
      </c>
    </row>
    <row r="413" spans="1:8" x14ac:dyDescent="0.25">
      <c r="A413" s="6" t="s">
        <v>820</v>
      </c>
      <c r="B413" s="6" t="s">
        <v>821</v>
      </c>
      <c r="C413" s="12">
        <v>2798790.9</v>
      </c>
      <c r="D413" s="12"/>
      <c r="E413" s="8">
        <f t="shared" si="16"/>
        <v>2798790.9</v>
      </c>
      <c r="F413" s="12">
        <v>743392.86</v>
      </c>
      <c r="G413" s="12"/>
      <c r="H413" s="8">
        <f t="shared" si="17"/>
        <v>743392.86</v>
      </c>
    </row>
    <row r="414" spans="1:8" x14ac:dyDescent="0.25">
      <c r="A414" s="6" t="s">
        <v>822</v>
      </c>
      <c r="B414" s="6" t="s">
        <v>823</v>
      </c>
      <c r="C414" s="12">
        <v>189238.6</v>
      </c>
      <c r="D414" s="12"/>
      <c r="E414" s="8">
        <f t="shared" si="16"/>
        <v>189238.6</v>
      </c>
      <c r="F414" s="12">
        <v>38729.699999999997</v>
      </c>
      <c r="G414" s="12"/>
      <c r="H414" s="8">
        <f t="shared" si="17"/>
        <v>38729.699999999997</v>
      </c>
    </row>
    <row r="415" spans="1:8" x14ac:dyDescent="0.25">
      <c r="A415" s="6" t="s">
        <v>824</v>
      </c>
      <c r="B415" s="6" t="s">
        <v>825</v>
      </c>
      <c r="C415" s="12">
        <v>617048.80000000005</v>
      </c>
      <c r="D415" s="12"/>
      <c r="E415" s="8">
        <f t="shared" si="16"/>
        <v>617048.80000000005</v>
      </c>
      <c r="F415" s="12">
        <v>693797.12</v>
      </c>
      <c r="G415" s="12"/>
      <c r="H415" s="8">
        <f t="shared" si="17"/>
        <v>693797.12</v>
      </c>
    </row>
    <row r="416" spans="1:8" x14ac:dyDescent="0.25">
      <c r="A416" s="6" t="s">
        <v>826</v>
      </c>
      <c r="B416" s="6" t="s">
        <v>827</v>
      </c>
      <c r="C416" s="12">
        <v>695323</v>
      </c>
      <c r="D416" s="12"/>
      <c r="E416" s="8">
        <f t="shared" si="16"/>
        <v>695323</v>
      </c>
      <c r="F416" s="12">
        <v>265286.78000000003</v>
      </c>
      <c r="G416" s="12"/>
      <c r="H416" s="8">
        <f t="shared" si="17"/>
        <v>265286.78000000003</v>
      </c>
    </row>
    <row r="417" spans="1:8" x14ac:dyDescent="0.25">
      <c r="A417" s="6" t="s">
        <v>828</v>
      </c>
      <c r="B417" s="6" t="s">
        <v>829</v>
      </c>
      <c r="C417" s="12">
        <v>230177.7</v>
      </c>
      <c r="D417" s="12"/>
      <c r="E417" s="8">
        <f t="shared" si="16"/>
        <v>230177.7</v>
      </c>
      <c r="F417" s="12">
        <v>70474.080000000002</v>
      </c>
      <c r="G417" s="12"/>
      <c r="H417" s="8">
        <f t="shared" si="17"/>
        <v>70474.080000000002</v>
      </c>
    </row>
    <row r="418" spans="1:8" x14ac:dyDescent="0.25">
      <c r="A418" s="6" t="s">
        <v>830</v>
      </c>
      <c r="B418" s="6" t="s">
        <v>831</v>
      </c>
      <c r="C418" s="12">
        <v>1426351.4</v>
      </c>
      <c r="D418" s="12"/>
      <c r="E418" s="8">
        <f t="shared" si="16"/>
        <v>1426351.4</v>
      </c>
      <c r="F418" s="12">
        <v>246659.27</v>
      </c>
      <c r="G418" s="12"/>
      <c r="H418" s="8">
        <f t="shared" si="17"/>
        <v>246659.27</v>
      </c>
    </row>
    <row r="419" spans="1:8" x14ac:dyDescent="0.25">
      <c r="A419" s="6" t="s">
        <v>832</v>
      </c>
      <c r="B419" s="6" t="s">
        <v>833</v>
      </c>
      <c r="C419" s="12">
        <v>4652095.9000000004</v>
      </c>
      <c r="D419" s="12"/>
      <c r="E419" s="8">
        <f t="shared" si="16"/>
        <v>4652095.9000000004</v>
      </c>
      <c r="F419" s="12">
        <v>3947634.97</v>
      </c>
      <c r="G419" s="12"/>
      <c r="H419" s="8">
        <f t="shared" si="17"/>
        <v>3947634.97</v>
      </c>
    </row>
    <row r="420" spans="1:8" x14ac:dyDescent="0.25">
      <c r="A420" s="6" t="s">
        <v>834</v>
      </c>
      <c r="B420" s="6" t="s">
        <v>835</v>
      </c>
      <c r="C420" s="12">
        <v>2294619.2000000002</v>
      </c>
      <c r="D420" s="12"/>
      <c r="E420" s="8">
        <f t="shared" si="16"/>
        <v>2294619.2000000002</v>
      </c>
      <c r="F420" s="12">
        <v>930987.41</v>
      </c>
      <c r="G420" s="12">
        <v>6779</v>
      </c>
      <c r="H420" s="8">
        <f t="shared" si="17"/>
        <v>924208.41</v>
      </c>
    </row>
    <row r="421" spans="1:8" x14ac:dyDescent="0.25">
      <c r="A421" s="6" t="s">
        <v>836</v>
      </c>
      <c r="B421" s="6" t="s">
        <v>837</v>
      </c>
      <c r="C421" s="12">
        <v>1206370.8999999999</v>
      </c>
      <c r="D421" s="12"/>
      <c r="E421" s="8">
        <f t="shared" si="16"/>
        <v>1206370.8999999999</v>
      </c>
      <c r="F421" s="12">
        <v>378604.13</v>
      </c>
      <c r="G421" s="12"/>
      <c r="H421" s="8">
        <f t="shared" si="17"/>
        <v>378604.13</v>
      </c>
    </row>
    <row r="422" spans="1:8" x14ac:dyDescent="0.25">
      <c r="A422" s="6" t="s">
        <v>838</v>
      </c>
      <c r="B422" s="6" t="s">
        <v>839</v>
      </c>
      <c r="C422" s="12">
        <v>282176.7</v>
      </c>
      <c r="D422" s="12"/>
      <c r="E422" s="8">
        <f t="shared" si="16"/>
        <v>282176.7</v>
      </c>
      <c r="F422" s="12">
        <v>35780.339999999997</v>
      </c>
      <c r="G422" s="12"/>
      <c r="H422" s="8">
        <f t="shared" si="17"/>
        <v>35780.339999999997</v>
      </c>
    </row>
    <row r="423" spans="1:8" x14ac:dyDescent="0.25">
      <c r="A423" s="6" t="s">
        <v>840</v>
      </c>
      <c r="B423" s="6" t="s">
        <v>841</v>
      </c>
      <c r="C423" s="12">
        <v>2562990</v>
      </c>
      <c r="D423" s="12"/>
      <c r="E423" s="8">
        <f t="shared" si="16"/>
        <v>2562990</v>
      </c>
      <c r="F423" s="12">
        <v>751464.78</v>
      </c>
      <c r="G423" s="12"/>
      <c r="H423" s="8">
        <f t="shared" si="17"/>
        <v>751464.78</v>
      </c>
    </row>
    <row r="424" spans="1:8" x14ac:dyDescent="0.25">
      <c r="A424" s="6" t="s">
        <v>842</v>
      </c>
      <c r="B424" s="6" t="s">
        <v>843</v>
      </c>
      <c r="C424" s="12">
        <v>1792998.1</v>
      </c>
      <c r="D424" s="12"/>
      <c r="E424" s="8">
        <f t="shared" si="16"/>
        <v>1792998.1</v>
      </c>
      <c r="F424" s="12">
        <v>910807.61</v>
      </c>
      <c r="G424" s="12"/>
      <c r="H424" s="8">
        <f t="shared" si="17"/>
        <v>910807.61</v>
      </c>
    </row>
    <row r="425" spans="1:8" x14ac:dyDescent="0.25">
      <c r="A425" s="6" t="s">
        <v>844</v>
      </c>
      <c r="B425" s="6" t="s">
        <v>845</v>
      </c>
      <c r="C425" s="12">
        <v>261902</v>
      </c>
      <c r="D425" s="12"/>
      <c r="E425" s="8">
        <f t="shared" si="16"/>
        <v>261902</v>
      </c>
      <c r="F425" s="12">
        <v>45947.86</v>
      </c>
      <c r="G425" s="12"/>
      <c r="H425" s="8">
        <f t="shared" si="17"/>
        <v>45947.86</v>
      </c>
    </row>
    <row r="426" spans="1:8" x14ac:dyDescent="0.25">
      <c r="A426" s="6" t="s">
        <v>846</v>
      </c>
      <c r="B426" s="6" t="s">
        <v>847</v>
      </c>
      <c r="C426" s="12">
        <v>762861.6</v>
      </c>
      <c r="D426" s="12"/>
      <c r="E426" s="8">
        <f t="shared" si="16"/>
        <v>762861.6</v>
      </c>
      <c r="F426" s="12">
        <v>130314.95</v>
      </c>
      <c r="G426" s="12"/>
      <c r="H426" s="8">
        <f t="shared" si="17"/>
        <v>130314.95</v>
      </c>
    </row>
    <row r="427" spans="1:8" x14ac:dyDescent="0.25">
      <c r="A427" s="6" t="s">
        <v>848</v>
      </c>
      <c r="B427" s="6" t="s">
        <v>849</v>
      </c>
      <c r="C427" s="12">
        <v>765772.5</v>
      </c>
      <c r="D427" s="12"/>
      <c r="E427" s="8">
        <f t="shared" si="16"/>
        <v>765772.5</v>
      </c>
      <c r="F427" s="12">
        <v>364012.58</v>
      </c>
      <c r="G427" s="12"/>
      <c r="H427" s="8">
        <f t="shared" si="17"/>
        <v>364012.58</v>
      </c>
    </row>
    <row r="428" spans="1:8" x14ac:dyDescent="0.25">
      <c r="A428" s="6" t="s">
        <v>850</v>
      </c>
      <c r="B428" s="6" t="s">
        <v>851</v>
      </c>
      <c r="C428" s="12">
        <v>293296.8</v>
      </c>
      <c r="D428" s="12"/>
      <c r="E428" s="8">
        <f t="shared" si="16"/>
        <v>293296.8</v>
      </c>
      <c r="F428" s="12">
        <v>46801.62</v>
      </c>
      <c r="G428" s="12"/>
      <c r="H428" s="8">
        <f t="shared" si="17"/>
        <v>46801.62</v>
      </c>
    </row>
    <row r="429" spans="1:8" x14ac:dyDescent="0.25">
      <c r="A429" s="6" t="s">
        <v>852</v>
      </c>
      <c r="B429" s="6" t="s">
        <v>853</v>
      </c>
      <c r="C429" s="12">
        <v>312331.09999999998</v>
      </c>
      <c r="D429" s="12"/>
      <c r="E429" s="8">
        <f t="shared" si="16"/>
        <v>312331.09999999998</v>
      </c>
      <c r="F429" s="12">
        <v>35159.42</v>
      </c>
      <c r="G429" s="12"/>
      <c r="H429" s="8">
        <f t="shared" si="17"/>
        <v>35159.42</v>
      </c>
    </row>
    <row r="430" spans="1:8" x14ac:dyDescent="0.25">
      <c r="A430" s="6" t="s">
        <v>854</v>
      </c>
      <c r="B430" s="6" t="s">
        <v>855</v>
      </c>
      <c r="C430" s="12">
        <v>1629672.2</v>
      </c>
      <c r="D430" s="12"/>
      <c r="E430" s="8">
        <f t="shared" si="16"/>
        <v>1629672.2</v>
      </c>
      <c r="F430" s="12">
        <v>294392.27</v>
      </c>
      <c r="G430" s="12"/>
      <c r="H430" s="8">
        <f t="shared" si="17"/>
        <v>294392.27</v>
      </c>
    </row>
    <row r="431" spans="1:8" x14ac:dyDescent="0.25">
      <c r="A431" s="6" t="s">
        <v>856</v>
      </c>
      <c r="B431" s="6" t="s">
        <v>857</v>
      </c>
      <c r="C431" s="12">
        <v>890811.3</v>
      </c>
      <c r="D431" s="12"/>
      <c r="E431" s="8">
        <f t="shared" si="16"/>
        <v>890811.3</v>
      </c>
      <c r="F431" s="12">
        <v>159730.9</v>
      </c>
      <c r="G431" s="12"/>
      <c r="H431" s="8">
        <f t="shared" si="17"/>
        <v>159730.9</v>
      </c>
    </row>
    <row r="432" spans="1:8" x14ac:dyDescent="0.25">
      <c r="A432" s="6" t="s">
        <v>858</v>
      </c>
      <c r="B432" s="6" t="s">
        <v>859</v>
      </c>
      <c r="C432" s="12">
        <v>4102978.1</v>
      </c>
      <c r="D432" s="12"/>
      <c r="E432" s="8">
        <f t="shared" si="16"/>
        <v>4102978.1</v>
      </c>
      <c r="F432" s="12">
        <v>695970.33</v>
      </c>
      <c r="G432" s="12"/>
      <c r="H432" s="8">
        <f t="shared" si="17"/>
        <v>695970.33</v>
      </c>
    </row>
    <row r="433" spans="1:8" x14ac:dyDescent="0.25">
      <c r="A433" s="6" t="s">
        <v>860</v>
      </c>
      <c r="B433" s="6" t="s">
        <v>861</v>
      </c>
      <c r="C433" s="12">
        <v>2929719.6</v>
      </c>
      <c r="D433" s="12"/>
      <c r="E433" s="8">
        <f t="shared" si="16"/>
        <v>2929719.6</v>
      </c>
      <c r="F433" s="12">
        <v>1296629.8999999999</v>
      </c>
      <c r="G433" s="12"/>
      <c r="H433" s="8">
        <f t="shared" si="17"/>
        <v>1296629.8999999999</v>
      </c>
    </row>
    <row r="434" spans="1:8" x14ac:dyDescent="0.25">
      <c r="A434" s="6" t="s">
        <v>862</v>
      </c>
      <c r="B434" s="6" t="s">
        <v>863</v>
      </c>
      <c r="C434" s="12">
        <v>749686.6</v>
      </c>
      <c r="D434" s="12"/>
      <c r="E434" s="8">
        <f t="shared" si="16"/>
        <v>749686.6</v>
      </c>
      <c r="F434" s="12">
        <v>172614.92</v>
      </c>
      <c r="G434" s="12"/>
      <c r="H434" s="8">
        <f t="shared" si="17"/>
        <v>172614.92</v>
      </c>
    </row>
    <row r="435" spans="1:8" x14ac:dyDescent="0.25">
      <c r="A435" s="6" t="s">
        <v>864</v>
      </c>
      <c r="B435" s="6" t="s">
        <v>865</v>
      </c>
      <c r="C435" s="12">
        <v>644309.1</v>
      </c>
      <c r="D435" s="12"/>
      <c r="E435" s="8">
        <f t="shared" si="16"/>
        <v>644309.1</v>
      </c>
      <c r="F435" s="12">
        <v>117663.77</v>
      </c>
      <c r="G435" s="12"/>
      <c r="H435" s="8">
        <f t="shared" si="17"/>
        <v>117663.77</v>
      </c>
    </row>
    <row r="436" spans="1:8" x14ac:dyDescent="0.25">
      <c r="A436" s="6" t="s">
        <v>866</v>
      </c>
      <c r="B436" s="6" t="s">
        <v>867</v>
      </c>
      <c r="C436" s="12">
        <v>352365.5</v>
      </c>
      <c r="D436" s="12"/>
      <c r="E436" s="8">
        <f t="shared" si="16"/>
        <v>352365.5</v>
      </c>
      <c r="F436" s="12">
        <v>24603.84</v>
      </c>
      <c r="G436" s="12"/>
      <c r="H436" s="8">
        <f t="shared" si="17"/>
        <v>24603.84</v>
      </c>
    </row>
    <row r="437" spans="1:8" x14ac:dyDescent="0.25">
      <c r="A437" s="6" t="s">
        <v>868</v>
      </c>
      <c r="B437" s="6" t="s">
        <v>869</v>
      </c>
      <c r="C437" s="12">
        <v>403580.7</v>
      </c>
      <c r="D437" s="12"/>
      <c r="E437" s="8">
        <f t="shared" si="16"/>
        <v>403580.7</v>
      </c>
      <c r="F437" s="12">
        <v>142034.76</v>
      </c>
      <c r="G437" s="12"/>
      <c r="H437" s="8">
        <f t="shared" si="17"/>
        <v>142034.76</v>
      </c>
    </row>
    <row r="438" spans="1:8" x14ac:dyDescent="0.25">
      <c r="A438" s="6" t="s">
        <v>870</v>
      </c>
      <c r="B438" s="6" t="s">
        <v>871</v>
      </c>
      <c r="C438" s="12">
        <v>493325.3</v>
      </c>
      <c r="D438" s="12"/>
      <c r="E438" s="8">
        <f t="shared" si="16"/>
        <v>493325.3</v>
      </c>
      <c r="F438" s="12">
        <v>70086.009999999995</v>
      </c>
      <c r="G438" s="12"/>
      <c r="H438" s="8">
        <f t="shared" si="17"/>
        <v>70086.009999999995</v>
      </c>
    </row>
    <row r="439" spans="1:8" x14ac:dyDescent="0.25">
      <c r="A439" s="6" t="s">
        <v>872</v>
      </c>
      <c r="B439" s="6" t="s">
        <v>873</v>
      </c>
      <c r="C439" s="12">
        <v>1102412</v>
      </c>
      <c r="D439" s="12"/>
      <c r="E439" s="8">
        <f t="shared" si="16"/>
        <v>1102412</v>
      </c>
      <c r="F439" s="12">
        <v>209093.8</v>
      </c>
      <c r="G439" s="12"/>
      <c r="H439" s="8">
        <f t="shared" si="17"/>
        <v>209093.8</v>
      </c>
    </row>
    <row r="440" spans="1:8" x14ac:dyDescent="0.25">
      <c r="A440" s="6" t="s">
        <v>874</v>
      </c>
      <c r="B440" s="6" t="s">
        <v>875</v>
      </c>
      <c r="C440" s="12">
        <v>1331825.8999999999</v>
      </c>
      <c r="D440" s="12">
        <v>141416.63</v>
      </c>
      <c r="E440" s="8">
        <f t="shared" si="16"/>
        <v>1190409.27</v>
      </c>
      <c r="F440" s="12">
        <v>309294.27</v>
      </c>
      <c r="G440" s="12"/>
      <c r="H440" s="8">
        <f t="shared" si="17"/>
        <v>309294.27</v>
      </c>
    </row>
    <row r="441" spans="1:8" x14ac:dyDescent="0.25">
      <c r="A441" s="6" t="s">
        <v>876</v>
      </c>
      <c r="B441" s="6" t="s">
        <v>877</v>
      </c>
      <c r="C441" s="12">
        <v>1601847.4</v>
      </c>
      <c r="D441" s="12"/>
      <c r="E441" s="8">
        <f t="shared" si="16"/>
        <v>1601847.4</v>
      </c>
      <c r="F441" s="12">
        <v>277549.89</v>
      </c>
      <c r="G441" s="12"/>
      <c r="H441" s="8">
        <f t="shared" si="17"/>
        <v>277549.89</v>
      </c>
    </row>
    <row r="442" spans="1:8" x14ac:dyDescent="0.25">
      <c r="A442" s="6" t="s">
        <v>878</v>
      </c>
      <c r="B442" s="6" t="s">
        <v>879</v>
      </c>
      <c r="C442" s="12">
        <v>526852.80000000005</v>
      </c>
      <c r="D442" s="12"/>
      <c r="E442" s="8">
        <f t="shared" si="16"/>
        <v>526852.80000000005</v>
      </c>
      <c r="F442" s="12">
        <v>69542.7</v>
      </c>
      <c r="G442" s="12"/>
      <c r="H442" s="8">
        <f t="shared" si="17"/>
        <v>69542.7</v>
      </c>
    </row>
    <row r="443" spans="1:8" x14ac:dyDescent="0.25">
      <c r="A443" s="6" t="s">
        <v>880</v>
      </c>
      <c r="B443" s="6" t="s">
        <v>881</v>
      </c>
      <c r="C443" s="12">
        <v>4354530.5</v>
      </c>
      <c r="D443" s="12"/>
      <c r="E443" s="8">
        <f t="shared" si="16"/>
        <v>4354530.5</v>
      </c>
      <c r="F443" s="12">
        <v>749213.96</v>
      </c>
      <c r="G443" s="12"/>
      <c r="H443" s="8">
        <f t="shared" si="17"/>
        <v>749213.96</v>
      </c>
    </row>
    <row r="444" spans="1:8" x14ac:dyDescent="0.25">
      <c r="A444" s="6" t="s">
        <v>882</v>
      </c>
      <c r="B444" s="6" t="s">
        <v>883</v>
      </c>
      <c r="C444" s="12">
        <v>701507.4</v>
      </c>
      <c r="D444" s="12"/>
      <c r="E444" s="8">
        <f t="shared" si="16"/>
        <v>701507.4</v>
      </c>
      <c r="F444" s="12">
        <v>142733.29</v>
      </c>
      <c r="G444" s="12"/>
      <c r="H444" s="8">
        <f t="shared" si="17"/>
        <v>142733.29</v>
      </c>
    </row>
    <row r="445" spans="1:8" x14ac:dyDescent="0.25">
      <c r="A445" s="6" t="s">
        <v>884</v>
      </c>
      <c r="B445" s="6" t="s">
        <v>885</v>
      </c>
      <c r="C445" s="12">
        <v>5982567.5999999996</v>
      </c>
      <c r="D445" s="12"/>
      <c r="E445" s="8">
        <f t="shared" si="16"/>
        <v>5982567.5999999996</v>
      </c>
      <c r="F445" s="12">
        <v>1967297.86</v>
      </c>
      <c r="G445" s="12"/>
      <c r="H445" s="8">
        <f t="shared" si="17"/>
        <v>1967297.86</v>
      </c>
    </row>
    <row r="446" spans="1:8" x14ac:dyDescent="0.25">
      <c r="A446" s="6" t="s">
        <v>886</v>
      </c>
      <c r="B446" s="6" t="s">
        <v>887</v>
      </c>
      <c r="C446" s="12">
        <v>349892.4</v>
      </c>
      <c r="D446" s="12"/>
      <c r="E446" s="8">
        <f t="shared" si="16"/>
        <v>349892.4</v>
      </c>
      <c r="F446" s="12">
        <v>63023.07</v>
      </c>
      <c r="G446" s="12"/>
      <c r="H446" s="8">
        <f t="shared" si="17"/>
        <v>63023.07</v>
      </c>
    </row>
    <row r="447" spans="1:8" x14ac:dyDescent="0.25">
      <c r="A447" s="6" t="s">
        <v>888</v>
      </c>
      <c r="B447" s="6" t="s">
        <v>889</v>
      </c>
      <c r="C447" s="12">
        <v>2121466.2999999998</v>
      </c>
      <c r="D447" s="12"/>
      <c r="E447" s="8">
        <f t="shared" si="16"/>
        <v>2121466.2999999998</v>
      </c>
      <c r="F447" s="12">
        <v>716693.43</v>
      </c>
      <c r="G447" s="12"/>
      <c r="H447" s="8">
        <f t="shared" si="17"/>
        <v>716693.43</v>
      </c>
    </row>
    <row r="448" spans="1:8" x14ac:dyDescent="0.25">
      <c r="A448" s="6" t="s">
        <v>890</v>
      </c>
      <c r="B448" s="6" t="s">
        <v>891</v>
      </c>
      <c r="C448" s="12">
        <v>524039.3</v>
      </c>
      <c r="D448" s="12"/>
      <c r="E448" s="8">
        <f t="shared" si="16"/>
        <v>524039.3</v>
      </c>
      <c r="F448" s="12">
        <v>19403.66</v>
      </c>
      <c r="G448" s="12"/>
      <c r="H448" s="8">
        <f t="shared" si="17"/>
        <v>19403.66</v>
      </c>
    </row>
    <row r="449" spans="1:8" x14ac:dyDescent="0.25">
      <c r="A449" s="6" t="s">
        <v>892</v>
      </c>
      <c r="B449" s="6" t="s">
        <v>893</v>
      </c>
      <c r="C449" s="12">
        <v>670607</v>
      </c>
      <c r="D449" s="12"/>
      <c r="E449" s="8">
        <f t="shared" si="16"/>
        <v>670607</v>
      </c>
      <c r="F449" s="12">
        <v>33684.75</v>
      </c>
      <c r="G449" s="12"/>
      <c r="H449" s="8">
        <f t="shared" si="17"/>
        <v>33684.75</v>
      </c>
    </row>
    <row r="450" spans="1:8" x14ac:dyDescent="0.25">
      <c r="A450" s="6" t="s">
        <v>894</v>
      </c>
      <c r="B450" s="6" t="s">
        <v>895</v>
      </c>
      <c r="C450" s="12">
        <v>293846.7</v>
      </c>
      <c r="D450" s="12"/>
      <c r="E450" s="8">
        <f t="shared" si="16"/>
        <v>293846.7</v>
      </c>
      <c r="F450" s="12">
        <v>37332.629999999997</v>
      </c>
      <c r="G450" s="12"/>
      <c r="H450" s="8">
        <f t="shared" si="17"/>
        <v>37332.629999999997</v>
      </c>
    </row>
    <row r="451" spans="1:8" x14ac:dyDescent="0.25">
      <c r="A451" s="6" t="s">
        <v>896</v>
      </c>
      <c r="B451" s="6" t="s">
        <v>897</v>
      </c>
      <c r="C451" s="12">
        <v>661103.5</v>
      </c>
      <c r="D451" s="12"/>
      <c r="E451" s="8">
        <f t="shared" si="16"/>
        <v>661103.5</v>
      </c>
      <c r="F451" s="12">
        <v>131867.25</v>
      </c>
      <c r="G451" s="12"/>
      <c r="H451" s="8">
        <f t="shared" si="17"/>
        <v>131867.25</v>
      </c>
    </row>
    <row r="452" spans="1:8" x14ac:dyDescent="0.25">
      <c r="A452" s="6" t="s">
        <v>898</v>
      </c>
      <c r="B452" s="6" t="s">
        <v>899</v>
      </c>
      <c r="C452" s="12">
        <v>1999214.5</v>
      </c>
      <c r="D452" s="12"/>
      <c r="E452" s="8">
        <f t="shared" si="16"/>
        <v>1999214.5</v>
      </c>
      <c r="F452" s="12">
        <v>466308.66</v>
      </c>
      <c r="G452" s="12"/>
      <c r="H452" s="8">
        <f t="shared" si="17"/>
        <v>466308.66</v>
      </c>
    </row>
    <row r="453" spans="1:8" x14ac:dyDescent="0.25">
      <c r="A453" s="6" t="s">
        <v>900</v>
      </c>
      <c r="B453" s="6" t="s">
        <v>901</v>
      </c>
      <c r="C453" s="12">
        <v>3962450.4</v>
      </c>
      <c r="D453" s="12"/>
      <c r="E453" s="8">
        <f t="shared" si="16"/>
        <v>3962450.4</v>
      </c>
      <c r="F453" s="12">
        <v>1327210.06</v>
      </c>
      <c r="G453" s="12"/>
      <c r="H453" s="8">
        <f t="shared" si="17"/>
        <v>1327210.06</v>
      </c>
    </row>
    <row r="454" spans="1:8" x14ac:dyDescent="0.25">
      <c r="A454" s="6" t="s">
        <v>902</v>
      </c>
      <c r="B454" s="6" t="s">
        <v>903</v>
      </c>
      <c r="C454" s="12">
        <v>998881.1</v>
      </c>
      <c r="D454" s="12"/>
      <c r="E454" s="8">
        <f t="shared" si="16"/>
        <v>998881.1</v>
      </c>
      <c r="F454" s="12">
        <v>191630.51</v>
      </c>
      <c r="G454" s="12"/>
      <c r="H454" s="8">
        <f t="shared" si="17"/>
        <v>191630.51</v>
      </c>
    </row>
    <row r="455" spans="1:8" x14ac:dyDescent="0.25">
      <c r="A455" s="6" t="s">
        <v>904</v>
      </c>
      <c r="B455" s="6" t="s">
        <v>905</v>
      </c>
      <c r="C455" s="12">
        <v>824011.1</v>
      </c>
      <c r="D455" s="12"/>
      <c r="E455" s="8">
        <f t="shared" si="16"/>
        <v>824011.1</v>
      </c>
      <c r="F455" s="12">
        <v>255662.57</v>
      </c>
      <c r="G455" s="12"/>
      <c r="H455" s="8">
        <f t="shared" si="17"/>
        <v>255662.57</v>
      </c>
    </row>
    <row r="456" spans="1:8" x14ac:dyDescent="0.25">
      <c r="A456" s="6" t="s">
        <v>906</v>
      </c>
      <c r="B456" s="6" t="s">
        <v>907</v>
      </c>
      <c r="C456" s="12">
        <v>8416120.5999999996</v>
      </c>
      <c r="D456" s="12"/>
      <c r="E456" s="8">
        <f t="shared" ref="E456:E519" si="18">C456-D456</f>
        <v>8416120.5999999996</v>
      </c>
      <c r="F456" s="12">
        <v>1075350.6100000001</v>
      </c>
      <c r="G456" s="12"/>
      <c r="H456" s="8">
        <f t="shared" ref="H456:H519" si="19">F456-G456</f>
        <v>1075350.6100000001</v>
      </c>
    </row>
    <row r="457" spans="1:8" x14ac:dyDescent="0.25">
      <c r="A457" s="6" t="s">
        <v>908</v>
      </c>
      <c r="B457" s="6" t="s">
        <v>909</v>
      </c>
      <c r="C457" s="12">
        <v>522654.4</v>
      </c>
      <c r="D457" s="12"/>
      <c r="E457" s="8">
        <f t="shared" si="18"/>
        <v>522654.4</v>
      </c>
      <c r="F457" s="12">
        <v>79089.3</v>
      </c>
      <c r="G457" s="12"/>
      <c r="H457" s="8">
        <f t="shared" si="19"/>
        <v>79089.3</v>
      </c>
    </row>
    <row r="458" spans="1:8" x14ac:dyDescent="0.25">
      <c r="A458" s="6" t="s">
        <v>910</v>
      </c>
      <c r="B458" s="6" t="s">
        <v>911</v>
      </c>
      <c r="C458" s="12">
        <v>1614072.9</v>
      </c>
      <c r="D458" s="12"/>
      <c r="E458" s="8">
        <f t="shared" si="18"/>
        <v>1614072.9</v>
      </c>
      <c r="F458" s="12">
        <v>343134.25</v>
      </c>
      <c r="G458" s="12">
        <v>4557</v>
      </c>
      <c r="H458" s="8">
        <f t="shared" si="19"/>
        <v>338577.25</v>
      </c>
    </row>
    <row r="459" spans="1:8" x14ac:dyDescent="0.25">
      <c r="A459" s="6" t="s">
        <v>912</v>
      </c>
      <c r="B459" s="6" t="s">
        <v>913</v>
      </c>
      <c r="C459" s="12">
        <v>731252.6</v>
      </c>
      <c r="D459" s="12"/>
      <c r="E459" s="8">
        <f t="shared" si="18"/>
        <v>731252.6</v>
      </c>
      <c r="F459" s="12">
        <v>304094.09000000003</v>
      </c>
      <c r="G459" s="12"/>
      <c r="H459" s="8">
        <f t="shared" si="19"/>
        <v>304094.09000000003</v>
      </c>
    </row>
    <row r="460" spans="1:8" x14ac:dyDescent="0.25">
      <c r="A460" s="6" t="s">
        <v>914</v>
      </c>
      <c r="B460" s="6" t="s">
        <v>915</v>
      </c>
      <c r="C460" s="12">
        <v>1548578.8</v>
      </c>
      <c r="D460" s="12"/>
      <c r="E460" s="8">
        <f t="shared" si="18"/>
        <v>1548578.8</v>
      </c>
      <c r="F460" s="12">
        <v>275997.59999999998</v>
      </c>
      <c r="G460" s="12"/>
      <c r="H460" s="8">
        <f t="shared" si="19"/>
        <v>275997.59999999998</v>
      </c>
    </row>
    <row r="461" spans="1:8" x14ac:dyDescent="0.25">
      <c r="A461" s="6" t="s">
        <v>916</v>
      </c>
      <c r="B461" s="6" t="s">
        <v>917</v>
      </c>
      <c r="C461" s="12">
        <v>894918.2</v>
      </c>
      <c r="D461" s="12"/>
      <c r="E461" s="8">
        <f t="shared" si="18"/>
        <v>894918.2</v>
      </c>
      <c r="F461" s="12">
        <v>225392.87</v>
      </c>
      <c r="G461" s="12"/>
      <c r="H461" s="8">
        <f t="shared" si="19"/>
        <v>225392.87</v>
      </c>
    </row>
    <row r="462" spans="1:8" x14ac:dyDescent="0.25">
      <c r="A462" s="6" t="s">
        <v>918</v>
      </c>
      <c r="B462" s="6" t="s">
        <v>919</v>
      </c>
      <c r="C462" s="12">
        <v>457491.6</v>
      </c>
      <c r="D462" s="12"/>
      <c r="E462" s="8">
        <f t="shared" si="18"/>
        <v>457491.6</v>
      </c>
      <c r="F462" s="12">
        <v>129383.58</v>
      </c>
      <c r="G462" s="12"/>
      <c r="H462" s="8">
        <f t="shared" si="19"/>
        <v>129383.58</v>
      </c>
    </row>
    <row r="463" spans="1:8" x14ac:dyDescent="0.25">
      <c r="A463" s="6" t="s">
        <v>920</v>
      </c>
      <c r="B463" s="6" t="s">
        <v>921</v>
      </c>
      <c r="C463" s="12">
        <v>2029787</v>
      </c>
      <c r="D463" s="12"/>
      <c r="E463" s="8">
        <f t="shared" si="18"/>
        <v>2029787</v>
      </c>
      <c r="F463" s="12">
        <v>259698.53</v>
      </c>
      <c r="G463" s="12"/>
      <c r="H463" s="8">
        <f t="shared" si="19"/>
        <v>259698.53</v>
      </c>
    </row>
    <row r="464" spans="1:8" x14ac:dyDescent="0.25">
      <c r="A464" s="6" t="s">
        <v>922</v>
      </c>
      <c r="B464" s="6" t="s">
        <v>923</v>
      </c>
      <c r="C464" s="12">
        <v>414976.4</v>
      </c>
      <c r="D464" s="12"/>
      <c r="E464" s="8">
        <f t="shared" si="18"/>
        <v>414976.4</v>
      </c>
      <c r="F464" s="12">
        <v>89800.12</v>
      </c>
      <c r="G464" s="12"/>
      <c r="H464" s="8">
        <f t="shared" si="19"/>
        <v>89800.12</v>
      </c>
    </row>
    <row r="465" spans="1:8" x14ac:dyDescent="0.25">
      <c r="A465" s="6" t="s">
        <v>924</v>
      </c>
      <c r="B465" s="6" t="s">
        <v>925</v>
      </c>
      <c r="C465" s="12">
        <v>874474.7</v>
      </c>
      <c r="D465" s="12"/>
      <c r="E465" s="8">
        <f t="shared" si="18"/>
        <v>874474.7</v>
      </c>
      <c r="F465" s="12">
        <v>378526.52</v>
      </c>
      <c r="G465" s="12"/>
      <c r="H465" s="8">
        <f t="shared" si="19"/>
        <v>378526.52</v>
      </c>
    </row>
    <row r="466" spans="1:8" x14ac:dyDescent="0.25">
      <c r="A466" s="6" t="s">
        <v>926</v>
      </c>
      <c r="B466" s="6" t="s">
        <v>927</v>
      </c>
      <c r="C466" s="12">
        <v>2389484.1</v>
      </c>
      <c r="D466" s="12"/>
      <c r="E466" s="8">
        <f t="shared" si="18"/>
        <v>2389484.1</v>
      </c>
      <c r="F466" s="12">
        <v>406855.86</v>
      </c>
      <c r="G466" s="12"/>
      <c r="H466" s="8">
        <f t="shared" si="19"/>
        <v>406855.86</v>
      </c>
    </row>
    <row r="467" spans="1:8" x14ac:dyDescent="0.25">
      <c r="A467" s="6" t="s">
        <v>928</v>
      </c>
      <c r="B467" s="6" t="s">
        <v>929</v>
      </c>
      <c r="C467" s="12">
        <v>417031</v>
      </c>
      <c r="D467" s="12"/>
      <c r="E467" s="8">
        <f t="shared" si="18"/>
        <v>417031</v>
      </c>
      <c r="F467" s="12">
        <v>40902.910000000003</v>
      </c>
      <c r="G467" s="12"/>
      <c r="H467" s="8">
        <f t="shared" si="19"/>
        <v>40902.910000000003</v>
      </c>
    </row>
    <row r="468" spans="1:8" x14ac:dyDescent="0.25">
      <c r="A468" s="6" t="s">
        <v>930</v>
      </c>
      <c r="B468" s="6" t="s">
        <v>931</v>
      </c>
      <c r="C468" s="12">
        <v>754812.3</v>
      </c>
      <c r="D468" s="12"/>
      <c r="E468" s="8">
        <f t="shared" si="18"/>
        <v>754812.3</v>
      </c>
      <c r="F468" s="12">
        <v>357027.27</v>
      </c>
      <c r="G468" s="12"/>
      <c r="H468" s="8">
        <f t="shared" si="19"/>
        <v>357027.27</v>
      </c>
    </row>
    <row r="469" spans="1:8" x14ac:dyDescent="0.25">
      <c r="A469" s="6" t="s">
        <v>932</v>
      </c>
      <c r="B469" s="6" t="s">
        <v>933</v>
      </c>
      <c r="C469" s="12">
        <v>368368.6</v>
      </c>
      <c r="D469" s="12"/>
      <c r="E469" s="8">
        <f t="shared" si="18"/>
        <v>368368.6</v>
      </c>
      <c r="F469" s="12">
        <v>40747.68</v>
      </c>
      <c r="G469" s="12"/>
      <c r="H469" s="8">
        <f t="shared" si="19"/>
        <v>40747.68</v>
      </c>
    </row>
    <row r="470" spans="1:8" x14ac:dyDescent="0.25">
      <c r="A470" s="6" t="s">
        <v>934</v>
      </c>
      <c r="B470" s="6" t="s">
        <v>935</v>
      </c>
      <c r="C470" s="12">
        <v>231083.5</v>
      </c>
      <c r="D470" s="12"/>
      <c r="E470" s="8">
        <f t="shared" si="18"/>
        <v>231083.5</v>
      </c>
      <c r="F470" s="12">
        <v>26466.59</v>
      </c>
      <c r="G470" s="12"/>
      <c r="H470" s="8">
        <f t="shared" si="19"/>
        <v>26466.59</v>
      </c>
    </row>
    <row r="471" spans="1:8" x14ac:dyDescent="0.25">
      <c r="A471" s="6" t="s">
        <v>936</v>
      </c>
      <c r="B471" s="6" t="s">
        <v>937</v>
      </c>
      <c r="C471" s="12">
        <v>553667.69999999995</v>
      </c>
      <c r="D471" s="12"/>
      <c r="E471" s="8">
        <f t="shared" si="18"/>
        <v>553667.69999999995</v>
      </c>
      <c r="F471" s="12">
        <v>126977.52</v>
      </c>
      <c r="G471" s="12"/>
      <c r="H471" s="8">
        <f t="shared" si="19"/>
        <v>126977.52</v>
      </c>
    </row>
    <row r="472" spans="1:8" x14ac:dyDescent="0.25">
      <c r="A472" s="6" t="s">
        <v>938</v>
      </c>
      <c r="B472" s="6" t="s">
        <v>939</v>
      </c>
      <c r="C472" s="12">
        <v>6892239.7000000002</v>
      </c>
      <c r="D472" s="12"/>
      <c r="E472" s="8">
        <f t="shared" si="18"/>
        <v>6892239.7000000002</v>
      </c>
      <c r="F472" s="12">
        <v>1077290.97</v>
      </c>
      <c r="G472" s="12"/>
      <c r="H472" s="8">
        <f t="shared" si="19"/>
        <v>1077290.97</v>
      </c>
    </row>
    <row r="473" spans="1:8" x14ac:dyDescent="0.25">
      <c r="A473" s="6" t="s">
        <v>940</v>
      </c>
      <c r="B473" s="6" t="s">
        <v>941</v>
      </c>
      <c r="C473" s="12">
        <v>4060527</v>
      </c>
      <c r="D473" s="12"/>
      <c r="E473" s="8">
        <f t="shared" si="18"/>
        <v>4060527</v>
      </c>
      <c r="F473" s="12">
        <v>1483370.68</v>
      </c>
      <c r="G473" s="12"/>
      <c r="H473" s="8">
        <f t="shared" si="19"/>
        <v>1483370.68</v>
      </c>
    </row>
    <row r="474" spans="1:8" x14ac:dyDescent="0.25">
      <c r="A474" s="6" t="s">
        <v>942</v>
      </c>
      <c r="B474" s="6" t="s">
        <v>943</v>
      </c>
      <c r="C474" s="12">
        <v>5197165.2</v>
      </c>
      <c r="D474" s="12"/>
      <c r="E474" s="8">
        <f t="shared" si="18"/>
        <v>5197165.2</v>
      </c>
      <c r="F474" s="12">
        <v>1101972.42</v>
      </c>
      <c r="G474" s="12"/>
      <c r="H474" s="8">
        <f t="shared" si="19"/>
        <v>1101972.42</v>
      </c>
    </row>
    <row r="475" spans="1:8" x14ac:dyDescent="0.25">
      <c r="A475" s="6" t="s">
        <v>944</v>
      </c>
      <c r="B475" s="6" t="s">
        <v>945</v>
      </c>
      <c r="C475" s="12">
        <v>11065963.1</v>
      </c>
      <c r="D475" s="12"/>
      <c r="E475" s="8">
        <f t="shared" si="18"/>
        <v>11065963.1</v>
      </c>
      <c r="F475" s="12">
        <v>2695943.94</v>
      </c>
      <c r="G475" s="12"/>
      <c r="H475" s="8">
        <f t="shared" si="19"/>
        <v>2695943.94</v>
      </c>
    </row>
    <row r="476" spans="1:8" x14ac:dyDescent="0.25">
      <c r="A476" s="6" t="s">
        <v>946</v>
      </c>
      <c r="B476" s="6" t="s">
        <v>947</v>
      </c>
      <c r="C476" s="12">
        <v>1495932.2</v>
      </c>
      <c r="D476" s="12"/>
      <c r="E476" s="8">
        <f t="shared" si="18"/>
        <v>1495932.2</v>
      </c>
      <c r="F476" s="12">
        <v>341038.66</v>
      </c>
      <c r="G476" s="12"/>
      <c r="H476" s="8">
        <f t="shared" si="19"/>
        <v>341038.66</v>
      </c>
    </row>
    <row r="477" spans="1:8" x14ac:dyDescent="0.25">
      <c r="A477" s="6" t="s">
        <v>948</v>
      </c>
      <c r="B477" s="6" t="s">
        <v>949</v>
      </c>
      <c r="C477" s="12">
        <v>294162.59999999998</v>
      </c>
      <c r="D477" s="12"/>
      <c r="E477" s="8">
        <f t="shared" si="18"/>
        <v>294162.59999999998</v>
      </c>
      <c r="F477" s="12">
        <v>33451.9</v>
      </c>
      <c r="G477" s="12"/>
      <c r="H477" s="8">
        <f t="shared" si="19"/>
        <v>33451.9</v>
      </c>
    </row>
    <row r="478" spans="1:8" x14ac:dyDescent="0.25">
      <c r="A478" s="6" t="s">
        <v>950</v>
      </c>
      <c r="B478" s="6" t="s">
        <v>951</v>
      </c>
      <c r="C478" s="12">
        <v>699766.8</v>
      </c>
      <c r="D478" s="12"/>
      <c r="E478" s="8">
        <f t="shared" si="18"/>
        <v>699766.8</v>
      </c>
      <c r="F478" s="12">
        <v>260862.75</v>
      </c>
      <c r="G478" s="12"/>
      <c r="H478" s="8">
        <f t="shared" si="19"/>
        <v>260862.75</v>
      </c>
    </row>
    <row r="479" spans="1:8" x14ac:dyDescent="0.25">
      <c r="A479" s="6" t="s">
        <v>952</v>
      </c>
      <c r="B479" s="6" t="s">
        <v>953</v>
      </c>
      <c r="C479" s="12">
        <v>531328.9</v>
      </c>
      <c r="D479" s="12"/>
      <c r="E479" s="8">
        <f t="shared" si="18"/>
        <v>531328.9</v>
      </c>
      <c r="F479" s="12">
        <v>100200.48</v>
      </c>
      <c r="G479" s="12"/>
      <c r="H479" s="8">
        <f t="shared" si="19"/>
        <v>100200.48</v>
      </c>
    </row>
    <row r="480" spans="1:8" x14ac:dyDescent="0.25">
      <c r="A480" s="6" t="s">
        <v>954</v>
      </c>
      <c r="B480" s="6" t="s">
        <v>955</v>
      </c>
      <c r="C480" s="12">
        <v>780380.9</v>
      </c>
      <c r="D480" s="12"/>
      <c r="E480" s="8">
        <f t="shared" si="18"/>
        <v>780380.9</v>
      </c>
      <c r="F480" s="12">
        <v>266994.3</v>
      </c>
      <c r="G480" s="12"/>
      <c r="H480" s="8">
        <f t="shared" si="19"/>
        <v>266994.3</v>
      </c>
    </row>
    <row r="481" spans="1:8" x14ac:dyDescent="0.25">
      <c r="A481" s="6" t="s">
        <v>956</v>
      </c>
      <c r="B481" s="6" t="s">
        <v>957</v>
      </c>
      <c r="C481" s="12">
        <v>2480580.9</v>
      </c>
      <c r="D481" s="12"/>
      <c r="E481" s="8">
        <f t="shared" si="18"/>
        <v>2480580.9</v>
      </c>
      <c r="F481" s="12">
        <v>789728.79</v>
      </c>
      <c r="G481" s="12"/>
      <c r="H481" s="8">
        <f t="shared" si="19"/>
        <v>789728.79</v>
      </c>
    </row>
    <row r="482" spans="1:8" x14ac:dyDescent="0.25">
      <c r="A482" s="6" t="s">
        <v>958</v>
      </c>
      <c r="B482" s="6" t="s">
        <v>959</v>
      </c>
      <c r="C482" s="12">
        <v>348604.6</v>
      </c>
      <c r="D482" s="12"/>
      <c r="E482" s="8">
        <f t="shared" si="18"/>
        <v>348604.6</v>
      </c>
      <c r="F482" s="12">
        <v>32675.759999999998</v>
      </c>
      <c r="G482" s="12"/>
      <c r="H482" s="8">
        <f t="shared" si="19"/>
        <v>32675.759999999998</v>
      </c>
    </row>
    <row r="483" spans="1:8" x14ac:dyDescent="0.25">
      <c r="A483" s="6" t="s">
        <v>960</v>
      </c>
      <c r="B483" s="6" t="s">
        <v>961</v>
      </c>
      <c r="C483" s="12">
        <v>663391.1</v>
      </c>
      <c r="D483" s="12"/>
      <c r="E483" s="8">
        <f t="shared" si="18"/>
        <v>663391.1</v>
      </c>
      <c r="F483" s="12">
        <v>102994.61</v>
      </c>
      <c r="G483" s="12"/>
      <c r="H483" s="8">
        <f t="shared" si="19"/>
        <v>102994.61</v>
      </c>
    </row>
    <row r="484" spans="1:8" x14ac:dyDescent="0.25">
      <c r="A484" s="6" t="s">
        <v>962</v>
      </c>
      <c r="B484" s="6" t="s">
        <v>963</v>
      </c>
      <c r="C484" s="12">
        <v>541096.5</v>
      </c>
      <c r="D484" s="12"/>
      <c r="E484" s="8">
        <f t="shared" si="18"/>
        <v>541096.5</v>
      </c>
      <c r="F484" s="12">
        <v>124105.78</v>
      </c>
      <c r="G484" s="12"/>
      <c r="H484" s="8">
        <f t="shared" si="19"/>
        <v>124105.78</v>
      </c>
    </row>
    <row r="485" spans="1:8" x14ac:dyDescent="0.25">
      <c r="A485" s="6" t="s">
        <v>964</v>
      </c>
      <c r="B485" s="6" t="s">
        <v>965</v>
      </c>
      <c r="C485" s="12">
        <v>171264.4</v>
      </c>
      <c r="D485" s="12"/>
      <c r="E485" s="8">
        <f t="shared" si="18"/>
        <v>171264.4</v>
      </c>
      <c r="F485" s="12">
        <v>13504.94</v>
      </c>
      <c r="G485" s="12"/>
      <c r="H485" s="8">
        <f t="shared" si="19"/>
        <v>13504.94</v>
      </c>
    </row>
    <row r="486" spans="1:8" x14ac:dyDescent="0.25">
      <c r="A486" s="6" t="s">
        <v>966</v>
      </c>
      <c r="B486" s="6" t="s">
        <v>967</v>
      </c>
      <c r="C486" s="12">
        <v>582720.30000000005</v>
      </c>
      <c r="D486" s="12"/>
      <c r="E486" s="8">
        <f t="shared" si="18"/>
        <v>582720.30000000005</v>
      </c>
      <c r="F486" s="12">
        <v>104857.36</v>
      </c>
      <c r="G486" s="12"/>
      <c r="H486" s="8">
        <f t="shared" si="19"/>
        <v>104857.36</v>
      </c>
    </row>
    <row r="487" spans="1:8" x14ac:dyDescent="0.25">
      <c r="A487" s="6" t="s">
        <v>968</v>
      </c>
      <c r="B487" s="6" t="s">
        <v>969</v>
      </c>
      <c r="C487" s="12">
        <v>885431.5</v>
      </c>
      <c r="D487" s="12"/>
      <c r="E487" s="8">
        <f t="shared" si="18"/>
        <v>885431.5</v>
      </c>
      <c r="F487" s="12">
        <v>147312.56</v>
      </c>
      <c r="G487" s="12"/>
      <c r="H487" s="8">
        <f t="shared" si="19"/>
        <v>147312.56</v>
      </c>
    </row>
    <row r="488" spans="1:8" x14ac:dyDescent="0.25">
      <c r="A488" s="6" t="s">
        <v>970</v>
      </c>
      <c r="B488" s="6" t="s">
        <v>971</v>
      </c>
      <c r="C488" s="12">
        <v>9376568.0999999996</v>
      </c>
      <c r="D488" s="12"/>
      <c r="E488" s="8">
        <f t="shared" si="18"/>
        <v>9376568.0999999996</v>
      </c>
      <c r="F488" s="12">
        <v>4334000.57</v>
      </c>
      <c r="G488" s="12"/>
      <c r="H488" s="8">
        <f t="shared" si="19"/>
        <v>4334000.57</v>
      </c>
    </row>
    <row r="489" spans="1:8" x14ac:dyDescent="0.25">
      <c r="A489" s="6" t="s">
        <v>972</v>
      </c>
      <c r="B489" s="6" t="s">
        <v>973</v>
      </c>
      <c r="C489" s="12">
        <v>2432318.2999999998</v>
      </c>
      <c r="D489" s="12"/>
      <c r="E489" s="8">
        <f t="shared" si="18"/>
        <v>2432318.2999999998</v>
      </c>
      <c r="F489" s="12">
        <v>844912.79</v>
      </c>
      <c r="G489" s="12">
        <v>24082</v>
      </c>
      <c r="H489" s="8">
        <f t="shared" si="19"/>
        <v>820830.79</v>
      </c>
    </row>
    <row r="490" spans="1:8" x14ac:dyDescent="0.25">
      <c r="A490" s="6" t="s">
        <v>974</v>
      </c>
      <c r="B490" s="6" t="s">
        <v>975</v>
      </c>
      <c r="C490" s="12">
        <v>965211</v>
      </c>
      <c r="D490" s="12"/>
      <c r="E490" s="8">
        <f t="shared" si="18"/>
        <v>965211</v>
      </c>
      <c r="F490" s="12">
        <v>346005.99</v>
      </c>
      <c r="G490" s="12"/>
      <c r="H490" s="8">
        <f t="shared" si="19"/>
        <v>346005.99</v>
      </c>
    </row>
    <row r="491" spans="1:8" x14ac:dyDescent="0.25">
      <c r="A491" s="6" t="s">
        <v>976</v>
      </c>
      <c r="B491" s="6" t="s">
        <v>977</v>
      </c>
      <c r="C491" s="12">
        <v>1103031.1000000001</v>
      </c>
      <c r="D491" s="12"/>
      <c r="E491" s="8">
        <f t="shared" si="18"/>
        <v>1103031.1000000001</v>
      </c>
      <c r="F491" s="12">
        <v>243244.23</v>
      </c>
      <c r="G491" s="12"/>
      <c r="H491" s="8">
        <f t="shared" si="19"/>
        <v>243244.23</v>
      </c>
    </row>
    <row r="492" spans="1:8" x14ac:dyDescent="0.25">
      <c r="A492" s="6" t="s">
        <v>978</v>
      </c>
      <c r="B492" s="6" t="s">
        <v>979</v>
      </c>
      <c r="C492" s="12">
        <v>553191.30000000005</v>
      </c>
      <c r="D492" s="12"/>
      <c r="E492" s="8">
        <f t="shared" si="18"/>
        <v>553191.30000000005</v>
      </c>
      <c r="F492" s="12">
        <v>187749.77</v>
      </c>
      <c r="G492" s="12"/>
      <c r="H492" s="8">
        <f t="shared" si="19"/>
        <v>187749.77</v>
      </c>
    </row>
    <row r="493" spans="1:8" x14ac:dyDescent="0.25">
      <c r="A493" s="6" t="s">
        <v>980</v>
      </c>
      <c r="B493" s="6" t="s">
        <v>981</v>
      </c>
      <c r="C493" s="12">
        <v>590397.80000000005</v>
      </c>
      <c r="D493" s="12"/>
      <c r="E493" s="8">
        <f t="shared" si="18"/>
        <v>590397.80000000005</v>
      </c>
      <c r="F493" s="12">
        <v>152590.35</v>
      </c>
      <c r="G493" s="12"/>
      <c r="H493" s="8">
        <f t="shared" si="19"/>
        <v>152590.35</v>
      </c>
    </row>
    <row r="494" spans="1:8" x14ac:dyDescent="0.25">
      <c r="A494" s="6" t="s">
        <v>982</v>
      </c>
      <c r="B494" s="6" t="s">
        <v>983</v>
      </c>
      <c r="C494" s="12">
        <v>149647.6</v>
      </c>
      <c r="D494" s="12"/>
      <c r="E494" s="8">
        <f t="shared" si="18"/>
        <v>149647.6</v>
      </c>
      <c r="F494" s="12">
        <v>10089.9</v>
      </c>
      <c r="G494" s="12"/>
      <c r="H494" s="8">
        <f t="shared" si="19"/>
        <v>10089.9</v>
      </c>
    </row>
    <row r="495" spans="1:8" x14ac:dyDescent="0.25">
      <c r="A495" s="6" t="s">
        <v>984</v>
      </c>
      <c r="B495" s="6" t="s">
        <v>985</v>
      </c>
      <c r="C495" s="12">
        <v>1521992.9</v>
      </c>
      <c r="D495" s="12"/>
      <c r="E495" s="8">
        <f t="shared" si="18"/>
        <v>1521992.9</v>
      </c>
      <c r="F495" s="12">
        <v>381010.19</v>
      </c>
      <c r="G495" s="12"/>
      <c r="H495" s="8">
        <f t="shared" si="19"/>
        <v>381010.19</v>
      </c>
    </row>
    <row r="496" spans="1:8" x14ac:dyDescent="0.25">
      <c r="A496" s="6" t="s">
        <v>986</v>
      </c>
      <c r="B496" s="6" t="s">
        <v>987</v>
      </c>
      <c r="C496" s="12">
        <v>1012427.8</v>
      </c>
      <c r="D496" s="12"/>
      <c r="E496" s="8">
        <f t="shared" si="18"/>
        <v>1012427.8</v>
      </c>
      <c r="F496" s="12">
        <v>230825.89</v>
      </c>
      <c r="G496" s="12"/>
      <c r="H496" s="8">
        <f t="shared" si="19"/>
        <v>230825.89</v>
      </c>
    </row>
    <row r="497" spans="1:8" x14ac:dyDescent="0.25">
      <c r="A497" s="6" t="s">
        <v>988</v>
      </c>
      <c r="B497" s="6" t="s">
        <v>989</v>
      </c>
      <c r="C497" s="12">
        <v>1423660.3</v>
      </c>
      <c r="D497" s="12"/>
      <c r="E497" s="8">
        <f t="shared" si="18"/>
        <v>1423660.3</v>
      </c>
      <c r="F497" s="12">
        <v>382640.09</v>
      </c>
      <c r="G497" s="12"/>
      <c r="H497" s="8">
        <f t="shared" si="19"/>
        <v>382640.09</v>
      </c>
    </row>
    <row r="498" spans="1:8" x14ac:dyDescent="0.25">
      <c r="A498" s="6" t="s">
        <v>990</v>
      </c>
      <c r="B498" s="6" t="s">
        <v>991</v>
      </c>
      <c r="C498" s="12">
        <v>1340462.8</v>
      </c>
      <c r="D498" s="12"/>
      <c r="E498" s="8">
        <f t="shared" si="18"/>
        <v>1340462.8</v>
      </c>
      <c r="F498" s="12">
        <v>214526.82</v>
      </c>
      <c r="G498" s="12"/>
      <c r="H498" s="8">
        <f t="shared" si="19"/>
        <v>214526.82</v>
      </c>
    </row>
    <row r="499" spans="1:8" x14ac:dyDescent="0.25">
      <c r="A499" s="6" t="s">
        <v>992</v>
      </c>
      <c r="B499" s="6" t="s">
        <v>993</v>
      </c>
      <c r="C499" s="12">
        <v>235271</v>
      </c>
      <c r="D499" s="12"/>
      <c r="E499" s="8">
        <f t="shared" si="18"/>
        <v>235271</v>
      </c>
      <c r="F499" s="12">
        <v>42299.97</v>
      </c>
      <c r="G499" s="12"/>
      <c r="H499" s="8">
        <f t="shared" si="19"/>
        <v>42299.97</v>
      </c>
    </row>
    <row r="500" spans="1:8" x14ac:dyDescent="0.25">
      <c r="A500" s="6" t="s">
        <v>994</v>
      </c>
      <c r="B500" s="6" t="s">
        <v>995</v>
      </c>
      <c r="C500" s="12">
        <v>2682577</v>
      </c>
      <c r="D500" s="12"/>
      <c r="E500" s="8">
        <f t="shared" si="18"/>
        <v>2682577</v>
      </c>
      <c r="F500" s="12">
        <v>488972.13</v>
      </c>
      <c r="G500" s="12"/>
      <c r="H500" s="8">
        <f t="shared" si="19"/>
        <v>488972.13</v>
      </c>
    </row>
    <row r="501" spans="1:8" x14ac:dyDescent="0.25">
      <c r="A501" s="6" t="s">
        <v>996</v>
      </c>
      <c r="B501" s="6" t="s">
        <v>997</v>
      </c>
      <c r="C501" s="12">
        <v>1313127.5</v>
      </c>
      <c r="D501" s="12"/>
      <c r="E501" s="8">
        <f t="shared" si="18"/>
        <v>1313127.5</v>
      </c>
      <c r="F501" s="12">
        <v>235094.69</v>
      </c>
      <c r="G501" s="12"/>
      <c r="H501" s="8">
        <f t="shared" si="19"/>
        <v>235094.69</v>
      </c>
    </row>
    <row r="502" spans="1:8" x14ac:dyDescent="0.25">
      <c r="A502" s="6" t="s">
        <v>998</v>
      </c>
      <c r="B502" s="6" t="s">
        <v>999</v>
      </c>
      <c r="C502" s="12">
        <v>374714.3</v>
      </c>
      <c r="D502" s="12"/>
      <c r="E502" s="8">
        <f t="shared" si="18"/>
        <v>374714.3</v>
      </c>
      <c r="F502" s="12">
        <v>146924.48000000001</v>
      </c>
      <c r="G502" s="12"/>
      <c r="H502" s="8">
        <f t="shared" si="19"/>
        <v>146924.48000000001</v>
      </c>
    </row>
    <row r="503" spans="1:8" x14ac:dyDescent="0.25">
      <c r="A503" s="6" t="s">
        <v>1000</v>
      </c>
      <c r="B503" s="6" t="s">
        <v>1001</v>
      </c>
      <c r="C503" s="12">
        <v>2003063.9</v>
      </c>
      <c r="D503" s="12"/>
      <c r="E503" s="8">
        <f t="shared" si="18"/>
        <v>2003063.9</v>
      </c>
      <c r="F503" s="12">
        <v>328542.7</v>
      </c>
      <c r="G503" s="12"/>
      <c r="H503" s="8">
        <f t="shared" si="19"/>
        <v>328542.7</v>
      </c>
    </row>
    <row r="504" spans="1:8" x14ac:dyDescent="0.25">
      <c r="A504" s="6" t="s">
        <v>1002</v>
      </c>
      <c r="B504" s="6" t="s">
        <v>1003</v>
      </c>
      <c r="C504" s="12">
        <v>1944484.3</v>
      </c>
      <c r="D504" s="12"/>
      <c r="E504" s="8">
        <f t="shared" si="18"/>
        <v>1944484.3</v>
      </c>
      <c r="F504" s="12">
        <v>589327.84</v>
      </c>
      <c r="G504" s="12"/>
      <c r="H504" s="8">
        <f t="shared" si="19"/>
        <v>589327.84</v>
      </c>
    </row>
    <row r="505" spans="1:8" x14ac:dyDescent="0.25">
      <c r="A505" s="6" t="s">
        <v>1004</v>
      </c>
      <c r="B505" s="6" t="s">
        <v>1005</v>
      </c>
      <c r="C505" s="12">
        <v>348414.2</v>
      </c>
      <c r="D505" s="12"/>
      <c r="E505" s="8">
        <f t="shared" si="18"/>
        <v>348414.2</v>
      </c>
      <c r="F505" s="12">
        <v>149175.31</v>
      </c>
      <c r="G505" s="12"/>
      <c r="H505" s="8">
        <f t="shared" si="19"/>
        <v>149175.31</v>
      </c>
    </row>
    <row r="506" spans="1:8" x14ac:dyDescent="0.25">
      <c r="A506" s="6" t="s">
        <v>1006</v>
      </c>
      <c r="B506" s="6" t="s">
        <v>1007</v>
      </c>
      <c r="C506" s="12">
        <v>2285389.2000000002</v>
      </c>
      <c r="D506" s="12"/>
      <c r="E506" s="8">
        <f t="shared" si="18"/>
        <v>2285389.2000000002</v>
      </c>
      <c r="F506" s="12">
        <v>620218.46</v>
      </c>
      <c r="G506" s="12"/>
      <c r="H506" s="8">
        <f t="shared" si="19"/>
        <v>620218.46</v>
      </c>
    </row>
    <row r="507" spans="1:8" x14ac:dyDescent="0.25">
      <c r="A507" s="6" t="s">
        <v>1008</v>
      </c>
      <c r="B507" s="6" t="s">
        <v>1009</v>
      </c>
      <c r="C507" s="12">
        <v>332230.09999999998</v>
      </c>
      <c r="D507" s="12"/>
      <c r="E507" s="8">
        <f t="shared" si="18"/>
        <v>332230.09999999998</v>
      </c>
      <c r="F507" s="12">
        <v>77459.39</v>
      </c>
      <c r="G507" s="12"/>
      <c r="H507" s="8">
        <f t="shared" si="19"/>
        <v>77459.39</v>
      </c>
    </row>
    <row r="508" spans="1:8" x14ac:dyDescent="0.25">
      <c r="A508" s="6" t="s">
        <v>1010</v>
      </c>
      <c r="B508" s="6" t="s">
        <v>1011</v>
      </c>
      <c r="C508" s="12">
        <v>2831688.5</v>
      </c>
      <c r="D508" s="12"/>
      <c r="E508" s="8">
        <f t="shared" si="18"/>
        <v>2831688.5</v>
      </c>
      <c r="F508" s="12">
        <v>394980.82</v>
      </c>
      <c r="G508" s="12"/>
      <c r="H508" s="8">
        <f t="shared" si="19"/>
        <v>394980.82</v>
      </c>
    </row>
    <row r="509" spans="1:8" x14ac:dyDescent="0.25">
      <c r="A509" s="6" t="s">
        <v>1012</v>
      </c>
      <c r="B509" s="6" t="s">
        <v>1013</v>
      </c>
      <c r="C509" s="12">
        <v>104665.2</v>
      </c>
      <c r="D509" s="12"/>
      <c r="E509" s="8">
        <f t="shared" si="18"/>
        <v>104665.2</v>
      </c>
      <c r="F509" s="12">
        <v>32986.22</v>
      </c>
      <c r="G509" s="12"/>
      <c r="H509" s="8">
        <f t="shared" si="19"/>
        <v>32986.22</v>
      </c>
    </row>
    <row r="510" spans="1:8" x14ac:dyDescent="0.25">
      <c r="A510" s="6" t="s">
        <v>1014</v>
      </c>
      <c r="B510" s="6" t="s">
        <v>1015</v>
      </c>
      <c r="C510" s="12">
        <v>428989.2</v>
      </c>
      <c r="D510" s="12"/>
      <c r="E510" s="8">
        <f t="shared" si="18"/>
        <v>428989.2</v>
      </c>
      <c r="F510" s="12">
        <v>123407.25</v>
      </c>
      <c r="G510" s="12"/>
      <c r="H510" s="8">
        <f t="shared" si="19"/>
        <v>123407.25</v>
      </c>
    </row>
    <row r="511" spans="1:8" x14ac:dyDescent="0.25">
      <c r="A511" s="6" t="s">
        <v>1016</v>
      </c>
      <c r="B511" s="6" t="s">
        <v>1017</v>
      </c>
      <c r="C511" s="12">
        <v>1083442.7</v>
      </c>
      <c r="D511" s="12"/>
      <c r="E511" s="8">
        <f t="shared" si="18"/>
        <v>1083442.7</v>
      </c>
      <c r="F511" s="12">
        <v>596157.92000000004</v>
      </c>
      <c r="G511" s="12"/>
      <c r="H511" s="8">
        <f t="shared" si="19"/>
        <v>596157.92000000004</v>
      </c>
    </row>
    <row r="512" spans="1:8" x14ac:dyDescent="0.25">
      <c r="A512" s="6" t="s">
        <v>1018</v>
      </c>
      <c r="B512" s="6" t="s">
        <v>1019</v>
      </c>
      <c r="C512" s="12">
        <v>240822</v>
      </c>
      <c r="D512" s="12"/>
      <c r="E512" s="8">
        <f t="shared" si="18"/>
        <v>240822</v>
      </c>
      <c r="F512" s="12">
        <v>61936.47</v>
      </c>
      <c r="G512" s="12"/>
      <c r="H512" s="8">
        <f t="shared" si="19"/>
        <v>61936.47</v>
      </c>
    </row>
    <row r="513" spans="1:8" x14ac:dyDescent="0.25">
      <c r="A513" s="6" t="s">
        <v>1020</v>
      </c>
      <c r="B513" s="6" t="s">
        <v>1021</v>
      </c>
      <c r="C513" s="12">
        <v>978820.4</v>
      </c>
      <c r="D513" s="12"/>
      <c r="E513" s="8">
        <f t="shared" si="18"/>
        <v>978820.4</v>
      </c>
      <c r="F513" s="12">
        <v>244874.14</v>
      </c>
      <c r="G513" s="12">
        <v>18276</v>
      </c>
      <c r="H513" s="8">
        <f t="shared" si="19"/>
        <v>226598.14</v>
      </c>
    </row>
    <row r="514" spans="1:8" x14ac:dyDescent="0.25">
      <c r="A514" s="6" t="s">
        <v>1022</v>
      </c>
      <c r="B514" s="6" t="s">
        <v>1023</v>
      </c>
      <c r="C514" s="12">
        <v>467750.2</v>
      </c>
      <c r="D514" s="12"/>
      <c r="E514" s="8">
        <f t="shared" si="18"/>
        <v>467750.2</v>
      </c>
      <c r="F514" s="12">
        <v>125580.46</v>
      </c>
      <c r="G514" s="12"/>
      <c r="H514" s="8">
        <f t="shared" si="19"/>
        <v>125580.46</v>
      </c>
    </row>
    <row r="515" spans="1:8" x14ac:dyDescent="0.25">
      <c r="A515" s="6" t="s">
        <v>1024</v>
      </c>
      <c r="B515" s="6" t="s">
        <v>1025</v>
      </c>
      <c r="C515" s="12">
        <v>4305745.0999999996</v>
      </c>
      <c r="D515" s="12"/>
      <c r="E515" s="8">
        <f t="shared" si="18"/>
        <v>4305745.0999999996</v>
      </c>
      <c r="F515" s="12">
        <v>883564.87</v>
      </c>
      <c r="G515" s="12"/>
      <c r="H515" s="8">
        <f t="shared" si="19"/>
        <v>883564.87</v>
      </c>
    </row>
    <row r="516" spans="1:8" x14ac:dyDescent="0.25">
      <c r="A516" s="6" t="s">
        <v>1026</v>
      </c>
      <c r="B516" s="6" t="s">
        <v>1027</v>
      </c>
      <c r="C516" s="12">
        <v>484364.2</v>
      </c>
      <c r="D516" s="12"/>
      <c r="E516" s="8">
        <f t="shared" si="18"/>
        <v>484364.2</v>
      </c>
      <c r="F516" s="12">
        <v>58987.11</v>
      </c>
      <c r="G516" s="12"/>
      <c r="H516" s="8">
        <f t="shared" si="19"/>
        <v>58987.11</v>
      </c>
    </row>
    <row r="517" spans="1:8" x14ac:dyDescent="0.25">
      <c r="A517" s="6" t="s">
        <v>1028</v>
      </c>
      <c r="B517" s="6" t="s">
        <v>1029</v>
      </c>
      <c r="C517" s="12">
        <v>1779058.7</v>
      </c>
      <c r="D517" s="12"/>
      <c r="E517" s="8">
        <f t="shared" si="18"/>
        <v>1779058.7</v>
      </c>
      <c r="F517" s="12">
        <v>258844.77</v>
      </c>
      <c r="G517" s="12"/>
      <c r="H517" s="8">
        <f t="shared" si="19"/>
        <v>258844.77</v>
      </c>
    </row>
    <row r="518" spans="1:8" x14ac:dyDescent="0.25">
      <c r="A518" s="6" t="s">
        <v>1030</v>
      </c>
      <c r="B518" s="6" t="s">
        <v>1031</v>
      </c>
      <c r="C518" s="12">
        <v>456380.8</v>
      </c>
      <c r="D518" s="12"/>
      <c r="E518" s="8">
        <f t="shared" si="18"/>
        <v>456380.8</v>
      </c>
      <c r="F518" s="12">
        <v>85453.7</v>
      </c>
      <c r="G518" s="12"/>
      <c r="H518" s="8">
        <f t="shared" si="19"/>
        <v>85453.7</v>
      </c>
    </row>
    <row r="519" spans="1:8" x14ac:dyDescent="0.25">
      <c r="A519" s="6" t="s">
        <v>1032</v>
      </c>
      <c r="B519" s="6" t="s">
        <v>1033</v>
      </c>
      <c r="C519" s="12">
        <v>1791102.8</v>
      </c>
      <c r="D519" s="12"/>
      <c r="E519" s="8">
        <f t="shared" si="18"/>
        <v>1791102.8</v>
      </c>
      <c r="F519" s="12">
        <v>700627.21</v>
      </c>
      <c r="G519" s="12"/>
      <c r="H519" s="8">
        <f t="shared" si="19"/>
        <v>700627.21</v>
      </c>
    </row>
    <row r="520" spans="1:8" x14ac:dyDescent="0.25">
      <c r="A520" s="6" t="s">
        <v>1034</v>
      </c>
      <c r="B520" s="6" t="s">
        <v>1035</v>
      </c>
      <c r="C520" s="12">
        <v>782229.6</v>
      </c>
      <c r="D520" s="12"/>
      <c r="E520" s="8">
        <f t="shared" ref="E520:E576" si="20">C520-D520</f>
        <v>782229.6</v>
      </c>
      <c r="F520" s="12">
        <v>73035.360000000001</v>
      </c>
      <c r="G520" s="12"/>
      <c r="H520" s="8">
        <f t="shared" ref="H520:H576" si="21">F520-G520</f>
        <v>73035.360000000001</v>
      </c>
    </row>
    <row r="521" spans="1:8" x14ac:dyDescent="0.25">
      <c r="A521" s="6" t="s">
        <v>1036</v>
      </c>
      <c r="B521" s="6" t="s">
        <v>1037</v>
      </c>
      <c r="C521" s="12">
        <v>8418784.3000000007</v>
      </c>
      <c r="D521" s="12"/>
      <c r="E521" s="8">
        <f t="shared" si="20"/>
        <v>8418784.3000000007</v>
      </c>
      <c r="F521" s="12">
        <v>5257536.97</v>
      </c>
      <c r="G521" s="12">
        <v>3803</v>
      </c>
      <c r="H521" s="8">
        <f t="shared" si="21"/>
        <v>5253733.97</v>
      </c>
    </row>
    <row r="522" spans="1:8" x14ac:dyDescent="0.25">
      <c r="A522" s="6" t="s">
        <v>1038</v>
      </c>
      <c r="B522" s="6" t="s">
        <v>1039</v>
      </c>
      <c r="C522" s="12">
        <v>1255145.7</v>
      </c>
      <c r="D522" s="12"/>
      <c r="E522" s="8">
        <f t="shared" si="20"/>
        <v>1255145.7</v>
      </c>
      <c r="F522" s="12">
        <v>408252.92</v>
      </c>
      <c r="G522" s="12"/>
      <c r="H522" s="8">
        <f t="shared" si="21"/>
        <v>408252.92</v>
      </c>
    </row>
    <row r="523" spans="1:8" x14ac:dyDescent="0.25">
      <c r="A523" s="6" t="s">
        <v>1040</v>
      </c>
      <c r="B523" s="6" t="s">
        <v>1041</v>
      </c>
      <c r="C523" s="12">
        <v>2484972.6</v>
      </c>
      <c r="D523" s="12"/>
      <c r="E523" s="8">
        <f t="shared" si="20"/>
        <v>2484972.6</v>
      </c>
      <c r="F523" s="12">
        <v>467938.56</v>
      </c>
      <c r="G523" s="12"/>
      <c r="H523" s="8">
        <f t="shared" si="21"/>
        <v>467938.56</v>
      </c>
    </row>
    <row r="524" spans="1:8" x14ac:dyDescent="0.25">
      <c r="A524" s="6" t="s">
        <v>1042</v>
      </c>
      <c r="B524" s="6" t="s">
        <v>1043</v>
      </c>
      <c r="C524" s="12">
        <v>145877.5</v>
      </c>
      <c r="D524" s="12"/>
      <c r="E524" s="8">
        <f t="shared" si="20"/>
        <v>145877.5</v>
      </c>
      <c r="F524" s="12">
        <v>8770.4500000000007</v>
      </c>
      <c r="G524" s="12"/>
      <c r="H524" s="8">
        <f t="shared" si="21"/>
        <v>8770.4500000000007</v>
      </c>
    </row>
    <row r="525" spans="1:8" x14ac:dyDescent="0.25">
      <c r="A525" s="6" t="s">
        <v>1044</v>
      </c>
      <c r="B525" s="6" t="s">
        <v>1045</v>
      </c>
      <c r="C525" s="12">
        <v>500537.9</v>
      </c>
      <c r="D525" s="12"/>
      <c r="E525" s="8">
        <f t="shared" si="20"/>
        <v>500537.9</v>
      </c>
      <c r="F525" s="12">
        <v>262803.12</v>
      </c>
      <c r="G525" s="12"/>
      <c r="H525" s="8">
        <f t="shared" si="21"/>
        <v>262803.12</v>
      </c>
    </row>
    <row r="526" spans="1:8" x14ac:dyDescent="0.25">
      <c r="A526" s="6" t="s">
        <v>1046</v>
      </c>
      <c r="B526" s="6" t="s">
        <v>1047</v>
      </c>
      <c r="C526" s="12">
        <v>1356422.9</v>
      </c>
      <c r="D526" s="12"/>
      <c r="E526" s="8">
        <f t="shared" si="20"/>
        <v>1356422.9</v>
      </c>
      <c r="F526" s="12">
        <v>573804.91</v>
      </c>
      <c r="G526" s="12"/>
      <c r="H526" s="8">
        <f t="shared" si="21"/>
        <v>573804.91</v>
      </c>
    </row>
    <row r="527" spans="1:8" x14ac:dyDescent="0.25">
      <c r="A527" s="6" t="s">
        <v>1048</v>
      </c>
      <c r="B527" s="6" t="s">
        <v>1049</v>
      </c>
      <c r="C527" s="12">
        <v>227577.5</v>
      </c>
      <c r="D527" s="12"/>
      <c r="E527" s="8">
        <f t="shared" si="20"/>
        <v>227577.5</v>
      </c>
      <c r="F527" s="12">
        <v>19403.66</v>
      </c>
      <c r="G527" s="12"/>
      <c r="H527" s="8">
        <f t="shared" si="21"/>
        <v>19403.66</v>
      </c>
    </row>
    <row r="528" spans="1:8" x14ac:dyDescent="0.25">
      <c r="A528" s="6" t="s">
        <v>1050</v>
      </c>
      <c r="B528" s="6" t="s">
        <v>1051</v>
      </c>
      <c r="C528" s="12">
        <v>485052.2</v>
      </c>
      <c r="D528" s="12"/>
      <c r="E528" s="8">
        <f t="shared" si="20"/>
        <v>485052.2</v>
      </c>
      <c r="F528" s="12">
        <v>93525.62</v>
      </c>
      <c r="G528" s="12"/>
      <c r="H528" s="8">
        <f t="shared" si="21"/>
        <v>93525.62</v>
      </c>
    </row>
    <row r="529" spans="1:8" x14ac:dyDescent="0.25">
      <c r="A529" s="6" t="s">
        <v>1052</v>
      </c>
      <c r="B529" s="6" t="s">
        <v>1053</v>
      </c>
      <c r="C529" s="12">
        <v>571237.80000000005</v>
      </c>
      <c r="D529" s="12"/>
      <c r="E529" s="8">
        <f t="shared" si="20"/>
        <v>571237.80000000005</v>
      </c>
      <c r="F529" s="12">
        <v>126744.68</v>
      </c>
      <c r="G529" s="12"/>
      <c r="H529" s="8">
        <f t="shared" si="21"/>
        <v>126744.68</v>
      </c>
    </row>
    <row r="530" spans="1:8" x14ac:dyDescent="0.25">
      <c r="A530" s="6" t="s">
        <v>1054</v>
      </c>
      <c r="B530" s="6" t="s">
        <v>1055</v>
      </c>
      <c r="C530" s="12">
        <v>189632.1</v>
      </c>
      <c r="D530" s="12"/>
      <c r="E530" s="8">
        <f t="shared" si="20"/>
        <v>189632.1</v>
      </c>
      <c r="F530" s="12">
        <v>25379.98</v>
      </c>
      <c r="G530" s="12"/>
      <c r="H530" s="8">
        <f t="shared" si="21"/>
        <v>25379.98</v>
      </c>
    </row>
    <row r="531" spans="1:8" x14ac:dyDescent="0.25">
      <c r="A531" s="6" t="s">
        <v>1056</v>
      </c>
      <c r="B531" s="6" t="s">
        <v>1057</v>
      </c>
      <c r="C531" s="12">
        <v>1651019</v>
      </c>
      <c r="D531" s="12"/>
      <c r="E531" s="8">
        <f t="shared" si="20"/>
        <v>1651019</v>
      </c>
      <c r="F531" s="12">
        <v>968863.34</v>
      </c>
      <c r="G531" s="12">
        <v>20172</v>
      </c>
      <c r="H531" s="8">
        <f t="shared" si="21"/>
        <v>948691.34</v>
      </c>
    </row>
    <row r="532" spans="1:8" x14ac:dyDescent="0.25">
      <c r="A532" s="6" t="s">
        <v>1058</v>
      </c>
      <c r="B532" s="6" t="s">
        <v>1059</v>
      </c>
      <c r="C532" s="12">
        <v>3805438</v>
      </c>
      <c r="D532" s="12"/>
      <c r="E532" s="8">
        <f t="shared" si="20"/>
        <v>3805438</v>
      </c>
      <c r="F532" s="12">
        <v>1295232.83</v>
      </c>
      <c r="G532" s="12">
        <v>3926</v>
      </c>
      <c r="H532" s="8">
        <f t="shared" si="21"/>
        <v>1291306.83</v>
      </c>
    </row>
    <row r="533" spans="1:8" x14ac:dyDescent="0.25">
      <c r="A533" s="6" t="s">
        <v>1060</v>
      </c>
      <c r="B533" s="6" t="s">
        <v>1061</v>
      </c>
      <c r="C533" s="12">
        <v>1129832.1000000001</v>
      </c>
      <c r="D533" s="12"/>
      <c r="E533" s="8">
        <f t="shared" si="20"/>
        <v>1129832.1000000001</v>
      </c>
      <c r="F533" s="12">
        <v>193260.41</v>
      </c>
      <c r="G533" s="12"/>
      <c r="H533" s="8">
        <f t="shared" si="21"/>
        <v>193260.41</v>
      </c>
    </row>
    <row r="534" spans="1:8" x14ac:dyDescent="0.25">
      <c r="A534" s="6" t="s">
        <v>1062</v>
      </c>
      <c r="B534" s="6" t="s">
        <v>1063</v>
      </c>
      <c r="C534" s="12">
        <v>485148.3</v>
      </c>
      <c r="D534" s="12"/>
      <c r="E534" s="8">
        <f t="shared" si="20"/>
        <v>485148.3</v>
      </c>
      <c r="F534" s="12">
        <v>70163.62</v>
      </c>
      <c r="G534" s="12"/>
      <c r="H534" s="8">
        <f t="shared" si="21"/>
        <v>70163.62</v>
      </c>
    </row>
    <row r="535" spans="1:8" x14ac:dyDescent="0.25">
      <c r="A535" s="6" t="s">
        <v>1064</v>
      </c>
      <c r="B535" s="6" t="s">
        <v>1065</v>
      </c>
      <c r="C535" s="12">
        <v>709781.2</v>
      </c>
      <c r="D535" s="12"/>
      <c r="E535" s="8">
        <f t="shared" si="20"/>
        <v>709781.2</v>
      </c>
      <c r="F535" s="12">
        <v>114403.96</v>
      </c>
      <c r="G535" s="12"/>
      <c r="H535" s="8">
        <f t="shared" si="21"/>
        <v>114403.96</v>
      </c>
    </row>
    <row r="536" spans="1:8" x14ac:dyDescent="0.25">
      <c r="A536" s="6" t="s">
        <v>1066</v>
      </c>
      <c r="B536" s="6" t="s">
        <v>1067</v>
      </c>
      <c r="C536" s="12">
        <v>1118320.3</v>
      </c>
      <c r="D536" s="12"/>
      <c r="E536" s="8">
        <f t="shared" si="20"/>
        <v>1118320.3</v>
      </c>
      <c r="F536" s="12">
        <v>304482.17</v>
      </c>
      <c r="G536" s="12"/>
      <c r="H536" s="8">
        <f t="shared" si="21"/>
        <v>304482.17</v>
      </c>
    </row>
    <row r="537" spans="1:8" x14ac:dyDescent="0.25">
      <c r="A537" s="6" t="s">
        <v>1068</v>
      </c>
      <c r="B537" s="6" t="s">
        <v>1069</v>
      </c>
      <c r="C537" s="12">
        <v>500083.6</v>
      </c>
      <c r="D537" s="12"/>
      <c r="E537" s="8">
        <f t="shared" si="20"/>
        <v>500083.6</v>
      </c>
      <c r="F537" s="12">
        <v>202729.4</v>
      </c>
      <c r="G537" s="12"/>
      <c r="H537" s="8">
        <f t="shared" si="21"/>
        <v>202729.4</v>
      </c>
    </row>
    <row r="538" spans="1:8" x14ac:dyDescent="0.25">
      <c r="A538" s="6" t="s">
        <v>1070</v>
      </c>
      <c r="B538" s="6" t="s">
        <v>1071</v>
      </c>
      <c r="C538" s="12">
        <v>1704952.5</v>
      </c>
      <c r="D538" s="12"/>
      <c r="E538" s="8">
        <f t="shared" si="20"/>
        <v>1704952.5</v>
      </c>
      <c r="F538" s="12">
        <v>315581.06</v>
      </c>
      <c r="G538" s="12"/>
      <c r="H538" s="8">
        <f t="shared" si="21"/>
        <v>315581.06</v>
      </c>
    </row>
    <row r="539" spans="1:8" x14ac:dyDescent="0.25">
      <c r="A539" s="6" t="s">
        <v>1072</v>
      </c>
      <c r="B539" s="6" t="s">
        <v>1073</v>
      </c>
      <c r="C539" s="12">
        <v>582280.5</v>
      </c>
      <c r="D539" s="12"/>
      <c r="E539" s="8">
        <f t="shared" si="20"/>
        <v>582280.5</v>
      </c>
      <c r="F539" s="12">
        <v>211577.46</v>
      </c>
      <c r="G539" s="12"/>
      <c r="H539" s="8">
        <f t="shared" si="21"/>
        <v>211577.46</v>
      </c>
    </row>
    <row r="540" spans="1:8" x14ac:dyDescent="0.25">
      <c r="A540" s="6" t="s">
        <v>1074</v>
      </c>
      <c r="B540" s="6" t="s">
        <v>1075</v>
      </c>
      <c r="C540" s="12">
        <v>1562086.3</v>
      </c>
      <c r="D540" s="12"/>
      <c r="E540" s="8">
        <f t="shared" si="20"/>
        <v>1562086.3</v>
      </c>
      <c r="F540" s="12">
        <v>272582.56</v>
      </c>
      <c r="G540" s="12"/>
      <c r="H540" s="8">
        <f t="shared" si="21"/>
        <v>272582.56</v>
      </c>
    </row>
    <row r="541" spans="1:8" x14ac:dyDescent="0.25">
      <c r="A541" s="6" t="s">
        <v>1076</v>
      </c>
      <c r="B541" s="6" t="s">
        <v>1077</v>
      </c>
      <c r="C541" s="12">
        <v>1468358.5</v>
      </c>
      <c r="D541" s="12"/>
      <c r="E541" s="8">
        <f t="shared" si="20"/>
        <v>1468358.5</v>
      </c>
      <c r="F541" s="12">
        <v>250462.39</v>
      </c>
      <c r="G541" s="12"/>
      <c r="H541" s="8">
        <f t="shared" si="21"/>
        <v>250462.39</v>
      </c>
    </row>
    <row r="542" spans="1:8" x14ac:dyDescent="0.25">
      <c r="A542" s="6" t="s">
        <v>1078</v>
      </c>
      <c r="B542" s="6" t="s">
        <v>1079</v>
      </c>
      <c r="C542" s="12">
        <v>330460.59999999998</v>
      </c>
      <c r="D542" s="12"/>
      <c r="E542" s="8">
        <f t="shared" si="20"/>
        <v>330460.59999999998</v>
      </c>
      <c r="F542" s="12">
        <v>34848.97</v>
      </c>
      <c r="G542" s="12"/>
      <c r="H542" s="8">
        <f t="shared" si="21"/>
        <v>34848.97</v>
      </c>
    </row>
    <row r="543" spans="1:8" x14ac:dyDescent="0.25">
      <c r="A543" s="6" t="s">
        <v>1080</v>
      </c>
      <c r="B543" s="6" t="s">
        <v>1081</v>
      </c>
      <c r="C543" s="12">
        <v>1706518.5</v>
      </c>
      <c r="D543" s="12"/>
      <c r="E543" s="8">
        <f t="shared" si="20"/>
        <v>1706518.5</v>
      </c>
      <c r="F543" s="12">
        <v>520794.12</v>
      </c>
      <c r="G543" s="12"/>
      <c r="H543" s="8">
        <f t="shared" si="21"/>
        <v>520794.12</v>
      </c>
    </row>
    <row r="544" spans="1:8" x14ac:dyDescent="0.25">
      <c r="A544" s="6" t="s">
        <v>1082</v>
      </c>
      <c r="B544" s="6" t="s">
        <v>1083</v>
      </c>
      <c r="C544" s="12">
        <v>268444</v>
      </c>
      <c r="D544" s="12"/>
      <c r="E544" s="8">
        <f t="shared" si="20"/>
        <v>268444</v>
      </c>
      <c r="F544" s="12">
        <v>55339.23</v>
      </c>
      <c r="G544" s="12"/>
      <c r="H544" s="8">
        <f t="shared" si="21"/>
        <v>55339.23</v>
      </c>
    </row>
    <row r="545" spans="1:8" x14ac:dyDescent="0.25">
      <c r="A545" s="6" t="s">
        <v>1084</v>
      </c>
      <c r="B545" s="6" t="s">
        <v>1085</v>
      </c>
      <c r="C545" s="12">
        <v>729458.8</v>
      </c>
      <c r="D545" s="12"/>
      <c r="E545" s="8">
        <f t="shared" si="20"/>
        <v>729458.8</v>
      </c>
      <c r="F545" s="12">
        <v>492697.63</v>
      </c>
      <c r="G545" s="12">
        <v>21274</v>
      </c>
      <c r="H545" s="8">
        <f t="shared" si="21"/>
        <v>471423.63</v>
      </c>
    </row>
    <row r="546" spans="1:8" x14ac:dyDescent="0.25">
      <c r="A546" s="6" t="s">
        <v>1086</v>
      </c>
      <c r="B546" s="6" t="s">
        <v>1087</v>
      </c>
      <c r="C546" s="12">
        <v>1000619.2</v>
      </c>
      <c r="D546" s="12"/>
      <c r="E546" s="8">
        <f t="shared" si="20"/>
        <v>1000619.2</v>
      </c>
      <c r="F546" s="12">
        <v>646219.35</v>
      </c>
      <c r="G546" s="12"/>
      <c r="H546" s="8">
        <f t="shared" si="21"/>
        <v>646219.35</v>
      </c>
    </row>
    <row r="547" spans="1:8" x14ac:dyDescent="0.25">
      <c r="A547" s="6" t="s">
        <v>1088</v>
      </c>
      <c r="B547" s="6" t="s">
        <v>1089</v>
      </c>
      <c r="C547" s="12">
        <v>601674.6</v>
      </c>
      <c r="D547" s="12"/>
      <c r="E547" s="8">
        <f t="shared" si="20"/>
        <v>601674.6</v>
      </c>
      <c r="F547" s="12">
        <v>120923.58</v>
      </c>
      <c r="G547" s="12"/>
      <c r="H547" s="8">
        <f t="shared" si="21"/>
        <v>120923.58</v>
      </c>
    </row>
    <row r="548" spans="1:8" x14ac:dyDescent="0.25">
      <c r="A548" s="6" t="s">
        <v>1090</v>
      </c>
      <c r="B548" s="6" t="s">
        <v>1091</v>
      </c>
      <c r="C548" s="12">
        <v>296626.3</v>
      </c>
      <c r="D548" s="12"/>
      <c r="E548" s="8">
        <f t="shared" si="20"/>
        <v>296626.3</v>
      </c>
      <c r="F548" s="12">
        <v>68844.17</v>
      </c>
      <c r="G548" s="12"/>
      <c r="H548" s="8">
        <f t="shared" si="21"/>
        <v>68844.17</v>
      </c>
    </row>
    <row r="549" spans="1:8" x14ac:dyDescent="0.25">
      <c r="A549" s="6" t="s">
        <v>1092</v>
      </c>
      <c r="B549" s="6" t="s">
        <v>1093</v>
      </c>
      <c r="C549" s="12">
        <v>2686331.9</v>
      </c>
      <c r="D549" s="12"/>
      <c r="E549" s="8">
        <f t="shared" si="20"/>
        <v>2686331.9</v>
      </c>
      <c r="F549" s="12">
        <v>495646.99</v>
      </c>
      <c r="G549" s="12"/>
      <c r="H549" s="8">
        <f t="shared" si="21"/>
        <v>495646.99</v>
      </c>
    </row>
    <row r="550" spans="1:8" x14ac:dyDescent="0.25">
      <c r="A550" s="6" t="s">
        <v>1094</v>
      </c>
      <c r="B550" s="6" t="s">
        <v>1095</v>
      </c>
      <c r="C550" s="12">
        <v>371626.7</v>
      </c>
      <c r="D550" s="12"/>
      <c r="E550" s="8">
        <f t="shared" si="20"/>
        <v>371626.7</v>
      </c>
      <c r="F550" s="12">
        <v>80098.289999999994</v>
      </c>
      <c r="G550" s="12"/>
      <c r="H550" s="8">
        <f t="shared" si="21"/>
        <v>80098.289999999994</v>
      </c>
    </row>
    <row r="551" spans="1:8" x14ac:dyDescent="0.25">
      <c r="A551" s="6" t="s">
        <v>1096</v>
      </c>
      <c r="B551" s="6" t="s">
        <v>1097</v>
      </c>
      <c r="C551" s="12">
        <v>1281220.5</v>
      </c>
      <c r="D551" s="12"/>
      <c r="E551" s="8">
        <f t="shared" si="20"/>
        <v>1281220.5</v>
      </c>
      <c r="F551" s="12">
        <v>783830.08</v>
      </c>
      <c r="G551" s="12"/>
      <c r="H551" s="8">
        <f t="shared" si="21"/>
        <v>783830.08</v>
      </c>
    </row>
    <row r="552" spans="1:8" x14ac:dyDescent="0.25">
      <c r="A552" s="6" t="s">
        <v>1098</v>
      </c>
      <c r="B552" s="6" t="s">
        <v>1099</v>
      </c>
      <c r="C552" s="12">
        <v>1332434.7</v>
      </c>
      <c r="D552" s="12"/>
      <c r="E552" s="8">
        <f t="shared" si="20"/>
        <v>1332434.7</v>
      </c>
      <c r="F552" s="12">
        <v>496112.67</v>
      </c>
      <c r="G552" s="12"/>
      <c r="H552" s="8">
        <f t="shared" si="21"/>
        <v>496112.67</v>
      </c>
    </row>
    <row r="553" spans="1:8" x14ac:dyDescent="0.25">
      <c r="A553" s="6" t="s">
        <v>1100</v>
      </c>
      <c r="B553" s="6" t="s">
        <v>1101</v>
      </c>
      <c r="C553" s="12">
        <v>467666.2</v>
      </c>
      <c r="D553" s="12"/>
      <c r="E553" s="8">
        <f t="shared" si="20"/>
        <v>467666.2</v>
      </c>
      <c r="F553" s="12">
        <v>78002.7</v>
      </c>
      <c r="G553" s="12"/>
      <c r="H553" s="8">
        <f t="shared" si="21"/>
        <v>78002.7</v>
      </c>
    </row>
    <row r="554" spans="1:8" x14ac:dyDescent="0.25">
      <c r="A554" s="6" t="s">
        <v>1102</v>
      </c>
      <c r="B554" s="6" t="s">
        <v>1103</v>
      </c>
      <c r="C554" s="12">
        <v>557829.1</v>
      </c>
      <c r="D554" s="12"/>
      <c r="E554" s="8">
        <f t="shared" si="20"/>
        <v>557829.1</v>
      </c>
      <c r="F554" s="12">
        <v>152124.66</v>
      </c>
      <c r="G554" s="12"/>
      <c r="H554" s="8">
        <f t="shared" si="21"/>
        <v>152124.66</v>
      </c>
    </row>
    <row r="555" spans="1:8" x14ac:dyDescent="0.25">
      <c r="A555" s="6" t="s">
        <v>1104</v>
      </c>
      <c r="B555" s="6" t="s">
        <v>1105</v>
      </c>
      <c r="C555" s="12">
        <v>3084414.3</v>
      </c>
      <c r="D555" s="12"/>
      <c r="E555" s="8">
        <f t="shared" si="20"/>
        <v>3084414.3</v>
      </c>
      <c r="F555" s="12">
        <v>889851.66</v>
      </c>
      <c r="G555" s="12"/>
      <c r="H555" s="8">
        <f t="shared" si="21"/>
        <v>889851.66</v>
      </c>
    </row>
    <row r="556" spans="1:8" x14ac:dyDescent="0.25">
      <c r="A556" s="6" t="s">
        <v>1106</v>
      </c>
      <c r="B556" s="6" t="s">
        <v>1107</v>
      </c>
      <c r="C556" s="12">
        <v>971278.2</v>
      </c>
      <c r="D556" s="12"/>
      <c r="E556" s="8">
        <f t="shared" si="20"/>
        <v>971278.2</v>
      </c>
      <c r="F556" s="12">
        <v>447370.69</v>
      </c>
      <c r="G556" s="12"/>
      <c r="H556" s="8">
        <f t="shared" si="21"/>
        <v>447370.69</v>
      </c>
    </row>
    <row r="557" spans="1:8" x14ac:dyDescent="0.25">
      <c r="A557" s="6" t="s">
        <v>1108</v>
      </c>
      <c r="B557" s="6" t="s">
        <v>1109</v>
      </c>
      <c r="C557" s="12">
        <v>2813879.4</v>
      </c>
      <c r="D557" s="12"/>
      <c r="E557" s="8">
        <f t="shared" si="20"/>
        <v>2813879.4</v>
      </c>
      <c r="F557" s="12">
        <v>2348152.8199999998</v>
      </c>
      <c r="G557" s="12"/>
      <c r="H557" s="8">
        <f t="shared" si="21"/>
        <v>2348152.8199999998</v>
      </c>
    </row>
    <row r="558" spans="1:8" x14ac:dyDescent="0.25">
      <c r="A558" s="6" t="s">
        <v>1110</v>
      </c>
      <c r="B558" s="6" t="s">
        <v>1111</v>
      </c>
      <c r="C558" s="12">
        <v>303314.40000000002</v>
      </c>
      <c r="D558" s="12"/>
      <c r="E558" s="8">
        <f t="shared" si="20"/>
        <v>303314.40000000002</v>
      </c>
      <c r="F558" s="12">
        <v>31822</v>
      </c>
      <c r="G558" s="12"/>
      <c r="H558" s="8">
        <f t="shared" si="21"/>
        <v>31822</v>
      </c>
    </row>
    <row r="559" spans="1:8" x14ac:dyDescent="0.25">
      <c r="A559" s="6" t="s">
        <v>1112</v>
      </c>
      <c r="B559" s="6" t="s">
        <v>1113</v>
      </c>
      <c r="C559" s="12">
        <v>1307709.5</v>
      </c>
      <c r="D559" s="12"/>
      <c r="E559" s="8">
        <f t="shared" si="20"/>
        <v>1307709.5</v>
      </c>
      <c r="F559" s="12">
        <v>936575.66</v>
      </c>
      <c r="G559" s="12"/>
      <c r="H559" s="8">
        <f t="shared" si="21"/>
        <v>936575.66</v>
      </c>
    </row>
    <row r="560" spans="1:8" x14ac:dyDescent="0.25">
      <c r="A560" s="6" t="s">
        <v>1114</v>
      </c>
      <c r="B560" s="6" t="s">
        <v>1115</v>
      </c>
      <c r="C560" s="12">
        <v>1925473.8</v>
      </c>
      <c r="D560" s="12"/>
      <c r="E560" s="8">
        <f t="shared" si="20"/>
        <v>1925473.8</v>
      </c>
      <c r="F560" s="12">
        <v>458236.74</v>
      </c>
      <c r="G560" s="12"/>
      <c r="H560" s="8">
        <f t="shared" si="21"/>
        <v>458236.74</v>
      </c>
    </row>
    <row r="561" spans="1:8" x14ac:dyDescent="0.25">
      <c r="A561" s="6" t="s">
        <v>1116</v>
      </c>
      <c r="B561" s="6" t="s">
        <v>1117</v>
      </c>
      <c r="C561" s="12">
        <v>674794.1</v>
      </c>
      <c r="D561" s="12"/>
      <c r="E561" s="8">
        <f t="shared" si="20"/>
        <v>674794.1</v>
      </c>
      <c r="F561" s="12">
        <v>265364.40000000002</v>
      </c>
      <c r="G561" s="12"/>
      <c r="H561" s="8">
        <f t="shared" si="21"/>
        <v>265364.40000000002</v>
      </c>
    </row>
    <row r="562" spans="1:8" x14ac:dyDescent="0.25">
      <c r="A562" s="6" t="s">
        <v>1118</v>
      </c>
      <c r="B562" s="6" t="s">
        <v>1119</v>
      </c>
      <c r="C562" s="12">
        <v>230174.4</v>
      </c>
      <c r="D562" s="12"/>
      <c r="E562" s="8">
        <f t="shared" si="20"/>
        <v>230174.4</v>
      </c>
      <c r="F562" s="12">
        <v>23750.080000000002</v>
      </c>
      <c r="G562" s="12"/>
      <c r="H562" s="8">
        <f t="shared" si="21"/>
        <v>23750.080000000002</v>
      </c>
    </row>
    <row r="563" spans="1:8" x14ac:dyDescent="0.25">
      <c r="A563" s="6" t="s">
        <v>1120</v>
      </c>
      <c r="B563" s="6" t="s">
        <v>1121</v>
      </c>
      <c r="C563" s="12">
        <v>1575993.3</v>
      </c>
      <c r="D563" s="12"/>
      <c r="E563" s="8">
        <f t="shared" si="20"/>
        <v>1575993.3</v>
      </c>
      <c r="F563" s="12">
        <v>1128671.8500000001</v>
      </c>
      <c r="G563" s="12"/>
      <c r="H563" s="8">
        <f t="shared" si="21"/>
        <v>1128671.8500000001</v>
      </c>
    </row>
    <row r="564" spans="1:8" x14ac:dyDescent="0.25">
      <c r="A564" s="6" t="s">
        <v>1122</v>
      </c>
      <c r="B564" s="6" t="s">
        <v>1123</v>
      </c>
      <c r="C564" s="12">
        <v>435613.2</v>
      </c>
      <c r="D564" s="12"/>
      <c r="E564" s="8">
        <f t="shared" si="20"/>
        <v>435613.2</v>
      </c>
      <c r="F564" s="12">
        <v>106797.72</v>
      </c>
      <c r="G564" s="12"/>
      <c r="H564" s="8">
        <f t="shared" si="21"/>
        <v>106797.72</v>
      </c>
    </row>
    <row r="565" spans="1:8" x14ac:dyDescent="0.25">
      <c r="A565" s="6" t="s">
        <v>1124</v>
      </c>
      <c r="B565" s="6" t="s">
        <v>1125</v>
      </c>
      <c r="C565" s="12">
        <v>4874520.9000000004</v>
      </c>
      <c r="D565" s="12"/>
      <c r="E565" s="8">
        <f t="shared" si="20"/>
        <v>4874520.9000000004</v>
      </c>
      <c r="F565" s="12">
        <v>1790336.52</v>
      </c>
      <c r="G565" s="12"/>
      <c r="H565" s="8">
        <f t="shared" si="21"/>
        <v>1790336.52</v>
      </c>
    </row>
    <row r="566" spans="1:8" x14ac:dyDescent="0.25">
      <c r="A566" s="6" t="s">
        <v>1126</v>
      </c>
      <c r="B566" s="6" t="s">
        <v>1127</v>
      </c>
      <c r="C566" s="12">
        <v>2007055.9</v>
      </c>
      <c r="D566" s="12"/>
      <c r="E566" s="8">
        <f t="shared" si="20"/>
        <v>2007055.9</v>
      </c>
      <c r="F566" s="12">
        <v>501933.77</v>
      </c>
      <c r="G566" s="12"/>
      <c r="H566" s="8">
        <f t="shared" si="21"/>
        <v>501933.77</v>
      </c>
    </row>
    <row r="567" spans="1:8" x14ac:dyDescent="0.25">
      <c r="A567" s="6" t="s">
        <v>1128</v>
      </c>
      <c r="B567" s="6" t="s">
        <v>1129</v>
      </c>
      <c r="C567" s="12">
        <v>1075176.1000000001</v>
      </c>
      <c r="D567" s="12"/>
      <c r="E567" s="8">
        <f t="shared" si="20"/>
        <v>1075176.1000000001</v>
      </c>
      <c r="F567" s="12">
        <v>229273.60000000001</v>
      </c>
      <c r="G567" s="12">
        <v>11072</v>
      </c>
      <c r="H567" s="8">
        <f t="shared" si="21"/>
        <v>218201.60000000001</v>
      </c>
    </row>
    <row r="568" spans="1:8" x14ac:dyDescent="0.25">
      <c r="A568" s="6" t="s">
        <v>1130</v>
      </c>
      <c r="B568" s="6" t="s">
        <v>1131</v>
      </c>
      <c r="C568" s="12">
        <v>373559.8</v>
      </c>
      <c r="D568" s="12"/>
      <c r="E568" s="8">
        <f t="shared" si="20"/>
        <v>373559.8</v>
      </c>
      <c r="F568" s="12">
        <v>130547.8</v>
      </c>
      <c r="G568" s="12"/>
      <c r="H568" s="8">
        <f t="shared" si="21"/>
        <v>130547.8</v>
      </c>
    </row>
    <row r="569" spans="1:8" x14ac:dyDescent="0.25">
      <c r="A569" s="6" t="s">
        <v>1132</v>
      </c>
      <c r="B569" s="6" t="s">
        <v>1133</v>
      </c>
      <c r="C569" s="12">
        <v>548340.4</v>
      </c>
      <c r="D569" s="12"/>
      <c r="E569" s="8">
        <f t="shared" si="20"/>
        <v>548340.4</v>
      </c>
      <c r="F569" s="12">
        <v>96630.21</v>
      </c>
      <c r="G569" s="12"/>
      <c r="H569" s="8">
        <f t="shared" si="21"/>
        <v>96630.21</v>
      </c>
    </row>
    <row r="570" spans="1:8" x14ac:dyDescent="0.25">
      <c r="A570" s="6" t="s">
        <v>1134</v>
      </c>
      <c r="B570" s="6" t="s">
        <v>1135</v>
      </c>
      <c r="C570" s="12">
        <v>615274.9</v>
      </c>
      <c r="D570" s="12"/>
      <c r="E570" s="8">
        <f t="shared" si="20"/>
        <v>615274.9</v>
      </c>
      <c r="F570" s="12">
        <v>92749.48</v>
      </c>
      <c r="G570" s="12"/>
      <c r="H570" s="8">
        <f t="shared" si="21"/>
        <v>92749.48</v>
      </c>
    </row>
    <row r="571" spans="1:8" x14ac:dyDescent="0.25">
      <c r="A571" s="6" t="s">
        <v>1136</v>
      </c>
      <c r="B571" s="6" t="s">
        <v>1137</v>
      </c>
      <c r="C571" s="12">
        <v>7596270</v>
      </c>
      <c r="D571" s="12"/>
      <c r="E571" s="8">
        <f t="shared" si="20"/>
        <v>7596270</v>
      </c>
      <c r="F571" s="12">
        <v>3606285.86</v>
      </c>
      <c r="G571" s="12"/>
      <c r="H571" s="8">
        <f t="shared" si="21"/>
        <v>3606285.86</v>
      </c>
    </row>
    <row r="572" spans="1:8" x14ac:dyDescent="0.25">
      <c r="A572" s="6" t="s">
        <v>1138</v>
      </c>
      <c r="B572" s="6" t="s">
        <v>1139</v>
      </c>
      <c r="C572" s="12">
        <v>1138707.3999999999</v>
      </c>
      <c r="D572" s="12"/>
      <c r="E572" s="8">
        <f t="shared" si="20"/>
        <v>1138707.3999999999</v>
      </c>
      <c r="F572" s="12">
        <v>244020.38</v>
      </c>
      <c r="G572" s="12"/>
      <c r="H572" s="8">
        <f t="shared" si="21"/>
        <v>244020.38</v>
      </c>
    </row>
    <row r="573" spans="1:8" x14ac:dyDescent="0.25">
      <c r="A573" s="6" t="s">
        <v>1140</v>
      </c>
      <c r="B573" s="6" t="s">
        <v>1141</v>
      </c>
      <c r="C573" s="12">
        <v>1143105</v>
      </c>
      <c r="D573" s="12"/>
      <c r="E573" s="8">
        <f t="shared" si="20"/>
        <v>1143105</v>
      </c>
      <c r="F573" s="12">
        <v>262492.65999999997</v>
      </c>
      <c r="G573" s="12"/>
      <c r="H573" s="8">
        <f t="shared" si="21"/>
        <v>262492.65999999997</v>
      </c>
    </row>
    <row r="574" spans="1:8" x14ac:dyDescent="0.25">
      <c r="A574" s="6" t="s">
        <v>1142</v>
      </c>
      <c r="B574" s="6" t="s">
        <v>1143</v>
      </c>
      <c r="C574" s="12">
        <v>604160.5</v>
      </c>
      <c r="D574" s="12"/>
      <c r="E574" s="8">
        <f t="shared" si="20"/>
        <v>604160.5</v>
      </c>
      <c r="F574" s="12">
        <v>131556.79</v>
      </c>
      <c r="G574" s="12"/>
      <c r="H574" s="8">
        <f t="shared" si="21"/>
        <v>131556.79</v>
      </c>
    </row>
    <row r="575" spans="1:8" x14ac:dyDescent="0.25">
      <c r="A575" s="6" t="s">
        <v>1144</v>
      </c>
      <c r="B575" s="6" t="s">
        <v>1145</v>
      </c>
      <c r="C575" s="12">
        <v>649960</v>
      </c>
      <c r="D575" s="12"/>
      <c r="E575" s="8">
        <f t="shared" si="20"/>
        <v>649960</v>
      </c>
      <c r="F575" s="12">
        <v>112851.66</v>
      </c>
      <c r="G575" s="12"/>
      <c r="H575" s="8">
        <f t="shared" si="21"/>
        <v>112851.66</v>
      </c>
    </row>
    <row r="576" spans="1:8" x14ac:dyDescent="0.25">
      <c r="A576" s="6" t="s">
        <v>1146</v>
      </c>
      <c r="B576" s="6" t="s">
        <v>1147</v>
      </c>
      <c r="C576" s="12">
        <v>3356318</v>
      </c>
      <c r="D576" s="12">
        <v>689705.54</v>
      </c>
      <c r="E576" s="8">
        <f t="shared" si="20"/>
        <v>2666612.46</v>
      </c>
      <c r="F576" s="12">
        <v>1714739.87</v>
      </c>
      <c r="G576" s="12"/>
      <c r="H576" s="8">
        <f t="shared" si="21"/>
        <v>1714739.87</v>
      </c>
    </row>
  </sheetData>
  <mergeCells count="3">
    <mergeCell ref="A1:H2"/>
    <mergeCell ref="C4:E4"/>
    <mergeCell ref="F4:H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ENERO-MARZO 24</vt:lpstr>
      <vt:lpstr>ENERO 2024</vt:lpstr>
      <vt:lpstr>FEBRERO 2024</vt:lpstr>
      <vt:lpstr>MARZO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Hugo</dc:creator>
  <cp:keywords/>
  <dc:description/>
  <cp:lastModifiedBy>Cristopher Escuen Silva</cp:lastModifiedBy>
  <cp:revision/>
  <dcterms:created xsi:type="dcterms:W3CDTF">2020-04-04T15:34:32Z</dcterms:created>
  <dcterms:modified xsi:type="dcterms:W3CDTF">2024-04-02T17:53:18Z</dcterms:modified>
  <cp:category/>
  <cp:contentStatus/>
</cp:coreProperties>
</file>